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資金繰表\現場別資料\1.総務\HP関連\請求書\"/>
    </mc:Choice>
  </mc:AlternateContent>
  <xr:revisionPtr revIDLastSave="0" documentId="13_ncr:1_{4D08F2EA-B2C4-4463-9AFB-4E51A204AA7B}" xr6:coauthVersionLast="47" xr6:coauthVersionMax="47" xr10:uidLastSave="{00000000-0000-0000-0000-000000000000}"/>
  <bookViews>
    <workbookView xWindow="-120" yWindow="-120" windowWidth="29040" windowHeight="15720" xr2:uid="{38DE95C4-7C6A-4132-A03B-0D67770E1EE8}"/>
  </bookViews>
  <sheets>
    <sheet name="出来高請求書 " sheetId="3" r:id="rId1"/>
    <sheet name="記入例" sheetId="4" r:id="rId2"/>
  </sheets>
  <externalReferences>
    <externalReference r:id="rId3"/>
  </externalReferences>
  <definedNames>
    <definedName name="_xlnm.Print_Area" localSheetId="1">記入例!$B$1:$BB$37</definedName>
    <definedName name="_xlnm.Print_Area" localSheetId="0">'出来高請求書 '!$B$1:$BB$38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5" i="4" l="1"/>
  <c r="AQ25" i="4" s="1"/>
  <c r="W22" i="4"/>
  <c r="W23" i="4" s="1"/>
  <c r="W21" i="4"/>
  <c r="AI20" i="4"/>
  <c r="AQ20" i="4" s="1"/>
  <c r="W20" i="4"/>
  <c r="AI19" i="4"/>
  <c r="AQ19" i="4" s="1"/>
  <c r="Q19" i="4"/>
  <c r="Q22" i="4" s="1"/>
  <c r="Q23" i="4" s="1"/>
  <c r="AI18" i="4"/>
  <c r="AQ18" i="4" s="1"/>
  <c r="Q18" i="4"/>
  <c r="AI17" i="4"/>
  <c r="AQ17" i="4" s="1"/>
  <c r="W20" i="3"/>
  <c r="AI20" i="3" s="1"/>
  <c r="Q19" i="3"/>
  <c r="Q21" i="3" s="1"/>
  <c r="Q18" i="3"/>
  <c r="W22" i="3"/>
  <c r="W23" i="3" s="1"/>
  <c r="AI25" i="3"/>
  <c r="AQ25" i="3" s="1"/>
  <c r="AQ21" i="4" l="1"/>
  <c r="I13" i="4" s="1"/>
  <c r="AI23" i="4"/>
  <c r="AQ23" i="4" s="1"/>
  <c r="AI21" i="4"/>
  <c r="Q21" i="4"/>
  <c r="AI22" i="4"/>
  <c r="AQ22" i="4" s="1"/>
  <c r="Q22" i="3"/>
  <c r="Q23" i="3" s="1"/>
  <c r="W21" i="3"/>
  <c r="AI21" i="3" s="1"/>
  <c r="AQ21" i="3" s="1"/>
  <c r="I13" i="3" s="1"/>
  <c r="AQ20" i="3"/>
  <c r="AI17" i="3" l="1"/>
  <c r="AQ17" i="3" s="1"/>
  <c r="AI19" i="3"/>
  <c r="AQ19" i="3" s="1"/>
  <c r="AI18" i="3"/>
  <c r="AQ18" i="3" s="1"/>
  <c r="AI23" i="3" l="1"/>
  <c r="AQ23" i="3" s="1"/>
  <c r="AI22" i="3"/>
  <c r="AQ22" i="3" s="1"/>
</calcChain>
</file>

<file path=xl/sharedStrings.xml><?xml version="1.0" encoding="utf-8"?>
<sst xmlns="http://schemas.openxmlformats.org/spreadsheetml/2006/main" count="110" uniqueCount="62">
  <si>
    <t>請　　求　　書</t>
    <rPh sb="0" eb="1">
      <t>ショウ</t>
    </rPh>
    <rPh sb="3" eb="4">
      <t>モトム</t>
    </rPh>
    <rPh sb="6" eb="7">
      <t>ショ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</si>
  <si>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</si>
  <si>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</si>
  <si>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</si>
  <si>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</si>
  <si>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T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</si>
  <si>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</si>
  <si>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</si>
  <si>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登録番号</t>
    <rPh sb="0" eb="2">
      <t>トウロク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</si>
  <si>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</si>
  <si>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工事名</t>
    <rPh sb="0" eb="3">
      <t>コウジメイ</t>
    </rPh>
    <phoneticPr fontId="1"/>
  </si>
  <si>
    <t>請求金額
（税込）</t>
    <rPh sb="0" eb="4">
      <t>セイキュウキンガク</t>
    </rPh>
    <rPh sb="6" eb="8">
      <t>ゼイコ</t>
    </rPh>
    <phoneticPr fontId="1"/>
  </si>
  <si>
    <t>金額（税抜）</t>
    <rPh sb="0" eb="2">
      <t>キンガク</t>
    </rPh>
    <rPh sb="3" eb="5">
      <t>ゼイヌ</t>
    </rPh>
    <phoneticPr fontId="1"/>
  </si>
  <si>
    <t>F A X</t>
    <phoneticPr fontId="1"/>
  </si>
  <si>
    <t>お振込先</t>
    <rPh sb="1" eb="4">
      <t>フリコミサキ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</si>
  <si>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</si>
  <si>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</si>
  <si>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種類</t>
    <rPh sb="0" eb="2">
      <t>シュルイ</t>
    </rPh>
    <phoneticPr fontId="1"/>
  </si>
  <si>
    <t>口座番号</t>
    <rPh sb="0" eb="4">
      <t>コウザバンゴウ</t>
    </rPh>
    <phoneticPr fontId="1"/>
  </si>
  <si>
    <t>金額（税込）</t>
    <rPh sb="0" eb="2">
      <t>キンガク</t>
    </rPh>
    <rPh sb="3" eb="5">
      <t>ゼイコ</t>
    </rPh>
    <phoneticPr fontId="1"/>
  </si>
  <si>
    <t>株式会社ツナミ組　 御中</t>
    <rPh sb="0" eb="4">
      <t>カブシキガイシャ</t>
    </rPh>
    <rPh sb="7" eb="8">
      <t>クミ</t>
    </rPh>
    <rPh sb="10" eb="12">
      <t>オンチュウ</t>
    </rPh>
    <phoneticPr fontId="1"/>
  </si>
  <si>
    <t>消費税(10%)</t>
    <rPh sb="0" eb="3">
      <t>ショウヒゼイ</t>
    </rPh>
    <phoneticPr fontId="1"/>
  </si>
  <si>
    <t>出来高(%)</t>
    <rPh sb="0" eb="3">
      <t>デキダカ</t>
    </rPh>
    <phoneticPr fontId="1"/>
  </si>
  <si>
    <t>項目</t>
    <rPh sb="0" eb="1">
      <t>コウ</t>
    </rPh>
    <rPh sb="1" eb="2">
      <t>メ</t>
    </rPh>
    <phoneticPr fontId="1"/>
  </si>
  <si>
    <t>備考</t>
    <rPh sb="0" eb="2">
      <t>ビコウ</t>
    </rPh>
    <phoneticPr fontId="1"/>
  </si>
  <si>
    <t>-</t>
    <phoneticPr fontId="1"/>
  </si>
  <si>
    <t>下記の通りご請求いたします。</t>
    <rPh sb="0" eb="2">
      <t>カキ</t>
    </rPh>
    <rPh sb="3" eb="4">
      <t>トオ</t>
    </rPh>
    <rPh sb="6" eb="8">
      <t>セイキュウ</t>
    </rPh>
    <phoneticPr fontId="1"/>
  </si>
  <si>
    <t>口座名義（カナ）</t>
    <rPh sb="0" eb="2">
      <t>コウザ</t>
    </rPh>
    <rPh sb="2" eb="4">
      <t>メイギ</t>
    </rPh>
    <phoneticPr fontId="1"/>
  </si>
  <si>
    <t>契約金額</t>
    <phoneticPr fontId="1"/>
  </si>
  <si>
    <t>A</t>
    <phoneticPr fontId="1"/>
  </si>
  <si>
    <t>B</t>
    <phoneticPr fontId="1"/>
  </si>
  <si>
    <t>前回迄の出来高</t>
    <rPh sb="0" eb="2">
      <t>ゼンカイ</t>
    </rPh>
    <rPh sb="2" eb="3">
      <t>マデ</t>
    </rPh>
    <rPh sb="4" eb="7">
      <t>デキダカ</t>
    </rPh>
    <phoneticPr fontId="1"/>
  </si>
  <si>
    <t>C</t>
    <phoneticPr fontId="1"/>
  </si>
  <si>
    <t>今回出来高</t>
    <rPh sb="0" eb="2">
      <t>コンカイ</t>
    </rPh>
    <rPh sb="2" eb="5">
      <t>デキダカ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</si>
  <si>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</si>
  <si>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</si>
  <si>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</si>
  <si>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</si>
  <si>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</si>
  <si>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保留金解除</t>
    <rPh sb="0" eb="3">
      <t>ホリュウキン</t>
    </rPh>
    <rPh sb="3" eb="5">
      <t>カイジョ</t>
    </rPh>
    <phoneticPr fontId="1"/>
  </si>
  <si>
    <t>保留金
（ C × 10%）</t>
    <rPh sb="0" eb="3">
      <t>ホリュウキン</t>
    </rPh>
    <phoneticPr fontId="1"/>
  </si>
  <si>
    <t>請求金額
（ C - D ）</t>
    <rPh sb="0" eb="2">
      <t>セイキュウ</t>
    </rPh>
    <rPh sb="2" eb="4">
      <t>キンガク</t>
    </rPh>
    <phoneticPr fontId="1"/>
  </si>
  <si>
    <t xml:space="preserve">今回迄の出来高
（ B + C ） </t>
    <rPh sb="0" eb="2">
      <t>コンカイ</t>
    </rPh>
    <rPh sb="2" eb="3">
      <t>マデ</t>
    </rPh>
    <rPh sb="4" eb="7">
      <t>デキダカ</t>
    </rPh>
    <phoneticPr fontId="1"/>
  </si>
  <si>
    <t>契約残高
（ A - F ）</t>
    <rPh sb="0" eb="2">
      <t>ケイヤク</t>
    </rPh>
    <rPh sb="2" eb="4">
      <t>ザンダカ</t>
    </rPh>
    <phoneticPr fontId="1"/>
  </si>
  <si>
    <t>※保留金解除の請求は、出来高100％請求の翌月以降に行ってください</t>
    <rPh sb="1" eb="4">
      <t>ホリュウキン</t>
    </rPh>
    <rPh sb="4" eb="6">
      <t>カイジョ</t>
    </rPh>
    <rPh sb="7" eb="9">
      <t>セイキュウ</t>
    </rPh>
    <rPh sb="11" eb="14">
      <t>デキダカ</t>
    </rPh>
    <rPh sb="18" eb="20">
      <t>セイキュウ</t>
    </rPh>
    <rPh sb="21" eb="25">
      <t>ヨクゲツイコウ</t>
    </rPh>
    <rPh sb="26" eb="27">
      <t>オコナ</t>
    </rPh>
    <phoneticPr fontId="1"/>
  </si>
  <si>
    <t>-</t>
  </si>
  <si>
    <t>※提出期限：月末締めの翌月10日必着</t>
    <rPh sb="1" eb="3">
      <t>テイシュツ</t>
    </rPh>
    <rPh sb="3" eb="5">
      <t>キゲン</t>
    </rPh>
    <rPh sb="6" eb="7">
      <t>ツキ</t>
    </rPh>
    <rPh sb="7" eb="8">
      <t>マツ</t>
    </rPh>
    <rPh sb="8" eb="9">
      <t>ジ</t>
    </rPh>
    <rPh sb="11" eb="13">
      <t>ヨクゲツ</t>
    </rPh>
    <rPh sb="15" eb="16">
      <t>ニチ</t>
    </rPh>
    <rPh sb="16" eb="18">
      <t>ヒッチャク</t>
    </rPh>
    <phoneticPr fontId="1"/>
  </si>
  <si>
    <t>①</t>
    <phoneticPr fontId="1"/>
  </si>
  <si>
    <t>②　　</t>
    <phoneticPr fontId="1"/>
  </si>
  <si>
    <t>③</t>
    <phoneticPr fontId="1"/>
  </si>
  <si>
    <t>④</t>
    <phoneticPr fontId="1"/>
  </si>
  <si>
    <t>⑤</t>
    <phoneticPr fontId="1"/>
  </si>
  <si>
    <t>●●銀行</t>
    <rPh sb="2" eb="4">
      <t>ギンコウ</t>
    </rPh>
    <phoneticPr fontId="1"/>
  </si>
  <si>
    <t>●●支店</t>
    <rPh sb="2" eb="4">
      <t>シテン</t>
    </rPh>
    <phoneticPr fontId="1"/>
  </si>
  <si>
    <t>普通</t>
    <rPh sb="0" eb="2">
      <t>フツウ</t>
    </rPh>
    <phoneticPr fontId="1"/>
  </si>
  <si>
    <t>●●●-●●●</t>
    <phoneticPr fontId="1"/>
  </si>
  <si>
    <t>カ）●●●</t>
    <phoneticPr fontId="1"/>
  </si>
  <si>
    <t>㈱〇〇〇</t>
    <phoneticPr fontId="1"/>
  </si>
  <si>
    <t>〇〇銀行</t>
    <rPh sb="2" eb="4">
      <t>ギンコウ</t>
    </rPh>
    <phoneticPr fontId="1"/>
  </si>
  <si>
    <t>〇〇支店</t>
    <rPh sb="2" eb="4">
      <t>シテン</t>
    </rPh>
    <phoneticPr fontId="1"/>
  </si>
  <si>
    <t>〇〇〇-〇〇〇</t>
    <phoneticPr fontId="1"/>
  </si>
  <si>
    <t>●●マンション新築工事（〇〇工事）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</si>
</sst>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\(&quot;¥&quot;#,##0\)"/>
    <numFmt numFmtId="177" formatCode="0_ "/>
    <numFmt numFmtId="178" formatCode="#,##0_);\(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indexed="64"/>
      </top>
      <bottom style="double">
        <color indexed="64"/>
      </bottom>
      <diagonal/>
    </border>
    <border>
      <left style="thick">
        <color rgb="FFFF0000"/>
      </left>
      <right/>
      <top style="double">
        <color indexed="64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/>
      <right style="thick">
        <color rgb="FFFF0000"/>
      </right>
      <top style="double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14" fontId="0" fillId="0" borderId="9" xfId="0" applyNumberFormat="1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14" fontId="0" fillId="0" borderId="10" xfId="0" applyNumberForma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176" fontId="9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3" xfId="0" applyBorder="1">
      <alignment vertical="center"/>
    </xf>
    <xf numFmtId="178" fontId="12" fillId="0" borderId="0" xfId="0" applyNumberFormat="1" applyFont="1" applyAlignment="1">
      <alignment horizontal="right" vertical="center" shrinkToFit="1"/>
    </xf>
    <xf numFmtId="9" fontId="12" fillId="0" borderId="0" xfId="2" applyFont="1" applyFill="1" applyBorder="1" applyAlignment="1">
      <alignment horizontal="center" vertical="center"/>
    </xf>
    <xf numFmtId="178" fontId="12" fillId="0" borderId="0" xfId="0" applyNumberFormat="1" applyFont="1" applyAlignment="1">
      <alignment horizontal="right" vertical="center"/>
    </xf>
    <xf numFmtId="178" fontId="12" fillId="0" borderId="11" xfId="0" applyNumberFormat="1" applyFont="1" applyBorder="1" applyAlignment="1">
      <alignment horizontal="right" vertical="center" shrinkToFit="1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2" fillId="0" borderId="38" xfId="0" applyFont="1" applyBorder="1">
      <alignment vertical="center"/>
    </xf>
    <xf numFmtId="14" fontId="0" fillId="0" borderId="0" xfId="0" applyNumberFormat="1" applyAlignment="1">
      <alignment vertical="center" shrinkToFit="1"/>
    </xf>
    <xf numFmtId="14" fontId="0" fillId="0" borderId="11" xfId="0" applyNumberFormat="1" applyBorder="1" applyAlignment="1">
      <alignment vertical="center" shrinkToFit="1"/>
    </xf>
    <xf numFmtId="14" fontId="0" fillId="0" borderId="6" xfId="0" applyNumberFormat="1" applyBorder="1" applyAlignment="1">
      <alignment horizontal="center" vertical="top" shrinkToFit="1"/>
    </xf>
    <xf numFmtId="14" fontId="0" fillId="0" borderId="7" xfId="0" applyNumberFormat="1" applyBorder="1" applyAlignment="1">
      <alignment horizontal="center" vertical="top" shrinkToFit="1"/>
    </xf>
    <xf numFmtId="14" fontId="0" fillId="0" borderId="8" xfId="0" applyNumberFormat="1" applyBorder="1" applyAlignment="1">
      <alignment horizontal="center" vertical="top" shrinkToFit="1"/>
    </xf>
    <xf numFmtId="14" fontId="0" fillId="0" borderId="14" xfId="0" applyNumberFormat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14" fontId="0" fillId="0" borderId="11" xfId="0" applyNumberFormat="1" applyBorder="1" applyAlignment="1">
      <alignment horizontal="center" vertical="center" shrinkToFit="1"/>
    </xf>
    <xf numFmtId="14" fontId="0" fillId="0" borderId="9" xfId="0" applyNumberForma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14" fontId="0" fillId="0" borderId="6" xfId="0" applyNumberFormat="1" applyBorder="1" applyAlignment="1">
      <alignment horizontal="center" vertical="center" textRotation="255" shrinkToFit="1"/>
    </xf>
    <xf numFmtId="14" fontId="0" fillId="0" borderId="7" xfId="0" applyNumberFormat="1" applyBorder="1" applyAlignment="1">
      <alignment horizontal="center" vertical="center" textRotation="255" shrinkToFit="1"/>
    </xf>
    <xf numFmtId="14" fontId="0" fillId="0" borderId="8" xfId="0" applyNumberFormat="1" applyBorder="1" applyAlignment="1">
      <alignment horizontal="center" vertical="center" textRotation="255" shrinkToFit="1"/>
    </xf>
    <xf numFmtId="14" fontId="0" fillId="0" borderId="14" xfId="0" applyNumberForma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 textRotation="255" shrinkToFit="1"/>
    </xf>
    <xf numFmtId="14" fontId="0" fillId="0" borderId="11" xfId="0" applyNumberFormat="1" applyBorder="1" applyAlignment="1">
      <alignment horizontal="center" vertical="center" textRotation="255" shrinkToFit="1"/>
    </xf>
    <xf numFmtId="14" fontId="0" fillId="0" borderId="9" xfId="0" applyNumberFormat="1" applyBorder="1" applyAlignment="1">
      <alignment horizontal="center" vertical="center" textRotation="255" shrinkToFit="1"/>
    </xf>
    <xf numFmtId="14" fontId="0" fillId="0" borderId="1" xfId="0" applyNumberFormat="1" applyBorder="1" applyAlignment="1">
      <alignment horizontal="center" vertical="center" textRotation="255" shrinkToFit="1"/>
    </xf>
    <xf numFmtId="14" fontId="0" fillId="0" borderId="10" xfId="0" applyNumberFormat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 shrinkToFit="1"/>
    </xf>
    <xf numFmtId="177" fontId="0" fillId="0" borderId="9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0" fillId="0" borderId="14" xfId="0" applyNumberFormat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4" fontId="0" fillId="0" borderId="6" xfId="0" applyNumberFormat="1" applyBorder="1" applyAlignment="1">
      <alignment horizontal="center" vertical="center" shrinkToFit="1"/>
    </xf>
    <xf numFmtId="14" fontId="0" fillId="0" borderId="7" xfId="0" applyNumberFormat="1" applyBorder="1" applyAlignment="1">
      <alignment horizontal="center" vertical="center" shrinkToFit="1"/>
    </xf>
    <xf numFmtId="14" fontId="0" fillId="0" borderId="8" xfId="0" applyNumberFormat="1" applyBorder="1" applyAlignment="1">
      <alignment horizontal="center" vertical="center" shrinkToFit="1"/>
    </xf>
    <xf numFmtId="9" fontId="12" fillId="0" borderId="4" xfId="2" applyFont="1" applyFill="1" applyBorder="1" applyAlignment="1">
      <alignment horizontal="center" vertical="center"/>
    </xf>
    <xf numFmtId="9" fontId="12" fillId="0" borderId="3" xfId="2" applyFont="1" applyFill="1" applyBorder="1" applyAlignment="1">
      <alignment horizontal="center" vertical="center"/>
    </xf>
    <xf numFmtId="9" fontId="12" fillId="0" borderId="5" xfId="2" applyFont="1" applyFill="1" applyBorder="1" applyAlignment="1">
      <alignment horizontal="center" vertical="center"/>
    </xf>
    <xf numFmtId="178" fontId="12" fillId="0" borderId="2" xfId="0" applyNumberFormat="1" applyFont="1" applyBorder="1" applyAlignment="1">
      <alignment horizontal="right" vertical="center" shrinkToFit="1"/>
    </xf>
    <xf numFmtId="178" fontId="12" fillId="0" borderId="2" xfId="0" applyNumberFormat="1" applyFont="1" applyBorder="1" applyAlignment="1">
      <alignment horizontal="right" vertical="center"/>
    </xf>
    <xf numFmtId="178" fontId="12" fillId="0" borderId="18" xfId="0" applyNumberFormat="1" applyFont="1" applyBorder="1" applyAlignment="1">
      <alignment horizontal="right" vertical="center" shrinkToFit="1"/>
    </xf>
    <xf numFmtId="178" fontId="12" fillId="0" borderId="31" xfId="0" applyNumberFormat="1" applyFont="1" applyBorder="1" applyAlignment="1">
      <alignment horizontal="right" vertical="center" shrinkToFi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2" fillId="0" borderId="22" xfId="2" applyFont="1" applyFill="1" applyBorder="1" applyAlignment="1">
      <alignment horizontal="center" vertical="center"/>
    </xf>
    <xf numFmtId="9" fontId="12" fillId="0" borderId="29" xfId="2" applyFont="1" applyFill="1" applyBorder="1" applyAlignment="1">
      <alignment horizontal="center" vertical="center"/>
    </xf>
    <xf numFmtId="9" fontId="12" fillId="0" borderId="23" xfId="2" applyFont="1" applyFill="1" applyBorder="1" applyAlignment="1">
      <alignment horizontal="center" vertical="center"/>
    </xf>
    <xf numFmtId="178" fontId="12" fillId="0" borderId="18" xfId="0" applyNumberFormat="1" applyFont="1" applyBorder="1" applyAlignment="1">
      <alignment horizontal="right" vertical="center"/>
    </xf>
    <xf numFmtId="178" fontId="12" fillId="0" borderId="19" xfId="0" applyNumberFormat="1" applyFont="1" applyBorder="1" applyAlignment="1">
      <alignment horizontal="right" vertical="center" shrinkToFit="1"/>
    </xf>
    <xf numFmtId="178" fontId="12" fillId="0" borderId="17" xfId="0" applyNumberFormat="1" applyFont="1" applyBorder="1" applyAlignment="1">
      <alignment horizontal="right" vertical="center" shrinkToFit="1"/>
    </xf>
    <xf numFmtId="178" fontId="12" fillId="0" borderId="20" xfId="0" applyNumberFormat="1" applyFont="1" applyBorder="1" applyAlignment="1">
      <alignment horizontal="right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 wrapText="1"/>
    </xf>
    <xf numFmtId="178" fontId="12" fillId="0" borderId="24" xfId="0" applyNumberFormat="1" applyFont="1" applyBorder="1" applyAlignment="1">
      <alignment horizontal="right" vertical="center" shrinkToFit="1"/>
    </xf>
    <xf numFmtId="178" fontId="12" fillId="0" borderId="24" xfId="0" applyNumberFormat="1" applyFont="1" applyBorder="1" applyAlignment="1">
      <alignment horizontal="right" vertical="center"/>
    </xf>
    <xf numFmtId="9" fontId="12" fillId="0" borderId="2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9" fontId="12" fillId="0" borderId="25" xfId="2" applyFont="1" applyFill="1" applyBorder="1" applyAlignment="1">
      <alignment horizontal="center" vertical="center"/>
    </xf>
    <xf numFmtId="9" fontId="12" fillId="0" borderId="26" xfId="2" applyFont="1" applyFill="1" applyBorder="1" applyAlignment="1">
      <alignment horizontal="center" vertical="center"/>
    </xf>
    <xf numFmtId="9" fontId="12" fillId="0" borderId="27" xfId="2" applyFont="1" applyFill="1" applyBorder="1" applyAlignment="1">
      <alignment horizontal="center" vertical="center"/>
    </xf>
    <xf numFmtId="178" fontId="12" fillId="0" borderId="15" xfId="0" applyNumberFormat="1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0" fillId="2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178" fontId="12" fillId="0" borderId="16" xfId="0" applyNumberFormat="1" applyFont="1" applyBorder="1" applyAlignment="1">
      <alignment horizontal="right" vertical="center"/>
    </xf>
    <xf numFmtId="178" fontId="12" fillId="0" borderId="16" xfId="0" applyNumberFormat="1" applyFont="1" applyBorder="1" applyAlignment="1">
      <alignment horizontal="right" vertical="center" shrinkToFit="1"/>
    </xf>
    <xf numFmtId="9" fontId="12" fillId="0" borderId="32" xfId="2" applyFont="1" applyFill="1" applyBorder="1" applyAlignment="1">
      <alignment horizontal="center" vertical="center"/>
    </xf>
    <xf numFmtId="9" fontId="12" fillId="0" borderId="33" xfId="2" applyFont="1" applyFill="1" applyBorder="1" applyAlignment="1">
      <alignment horizontal="center" vertical="center"/>
    </xf>
    <xf numFmtId="9" fontId="12" fillId="0" borderId="21" xfId="2" applyFont="1" applyFill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top" shrinkToFit="1"/>
    </xf>
    <xf numFmtId="14" fontId="0" fillId="0" borderId="44" xfId="0" applyNumberFormat="1" applyBorder="1" applyAlignment="1">
      <alignment horizontal="center" vertical="center" shrinkToFit="1"/>
    </xf>
    <xf numFmtId="14" fontId="0" fillId="0" borderId="58" xfId="0" applyNumberFormat="1" applyBorder="1" applyAlignment="1">
      <alignment horizontal="center" vertical="center" shrinkToFit="1"/>
    </xf>
    <xf numFmtId="14" fontId="0" fillId="0" borderId="48" xfId="0" applyNumberFormat="1" applyBorder="1" applyAlignment="1">
      <alignment horizontal="center" vertical="center" shrinkToFit="1"/>
    </xf>
    <xf numFmtId="14" fontId="0" fillId="0" borderId="49" xfId="0" applyNumberFormat="1" applyBorder="1" applyAlignment="1">
      <alignment horizontal="center" vertical="center" shrinkToFit="1"/>
    </xf>
    <xf numFmtId="177" fontId="0" fillId="0" borderId="58" xfId="0" applyNumberFormat="1" applyBorder="1" applyAlignment="1">
      <alignment horizontal="center" vertical="center" shrinkToFit="1"/>
    </xf>
    <xf numFmtId="177" fontId="0" fillId="0" borderId="48" xfId="0" applyNumberFormat="1" applyBorder="1" applyAlignment="1">
      <alignment horizontal="center" vertical="center" shrinkToFit="1"/>
    </xf>
    <xf numFmtId="177" fontId="0" fillId="0" borderId="62" xfId="0" applyNumberFormat="1" applyBorder="1" applyAlignment="1">
      <alignment horizontal="center" vertical="center" shrinkToFit="1"/>
    </xf>
    <xf numFmtId="14" fontId="13" fillId="0" borderId="58" xfId="0" applyNumberFormat="1" applyFont="1" applyBorder="1" applyAlignment="1">
      <alignment horizontal="center" shrinkToFit="1"/>
    </xf>
    <xf numFmtId="14" fontId="13" fillId="0" borderId="48" xfId="0" applyNumberFormat="1" applyFont="1" applyBorder="1" applyAlignment="1">
      <alignment horizontal="center" shrinkToFit="1"/>
    </xf>
    <xf numFmtId="14" fontId="0" fillId="0" borderId="37" xfId="0" applyNumberFormat="1" applyBorder="1" applyAlignment="1">
      <alignment horizontal="center" vertical="center" textRotation="255" shrinkToFit="1"/>
    </xf>
    <xf numFmtId="14" fontId="0" fillId="0" borderId="38" xfId="0" applyNumberFormat="1" applyBorder="1" applyAlignment="1">
      <alignment horizontal="center" vertical="center" textRotation="255" shrinkToFit="1"/>
    </xf>
    <xf numFmtId="14" fontId="0" fillId="0" borderId="59" xfId="0" applyNumberFormat="1" applyBorder="1" applyAlignment="1">
      <alignment horizontal="center" vertical="center" textRotation="255" shrinkToFit="1"/>
    </xf>
    <xf numFmtId="14" fontId="0" fillId="0" borderId="43" xfId="0" applyNumberFormat="1" applyBorder="1" applyAlignment="1">
      <alignment horizontal="center" vertical="center" textRotation="255" shrinkToFit="1"/>
    </xf>
    <xf numFmtId="14" fontId="0" fillId="0" borderId="47" xfId="0" applyNumberFormat="1" applyBorder="1" applyAlignment="1">
      <alignment horizontal="center" vertical="center" textRotation="255" shrinkToFit="1"/>
    </xf>
    <xf numFmtId="14" fontId="0" fillId="0" borderId="48" xfId="0" applyNumberFormat="1" applyBorder="1" applyAlignment="1">
      <alignment horizontal="center" vertical="center" textRotation="255" shrinkToFit="1"/>
    </xf>
    <xf numFmtId="14" fontId="0" fillId="0" borderId="62" xfId="0" applyNumberFormat="1" applyBorder="1" applyAlignment="1">
      <alignment horizontal="center" vertical="center" textRotation="255" shrinkToFit="1"/>
    </xf>
    <xf numFmtId="0" fontId="0" fillId="0" borderId="60" xfId="0" applyBorder="1" applyAlignment="1">
      <alignment horizontal="center" vertical="center" shrinkToFit="1"/>
    </xf>
    <xf numFmtId="14" fontId="0" fillId="0" borderId="61" xfId="0" applyNumberFormat="1" applyBorder="1" applyAlignment="1">
      <alignment horizontal="center" vertical="center" shrinkToFit="1"/>
    </xf>
    <xf numFmtId="14" fontId="0" fillId="0" borderId="38" xfId="0" applyNumberFormat="1" applyBorder="1" applyAlignment="1">
      <alignment horizontal="center" vertical="center" shrinkToFit="1"/>
    </xf>
    <xf numFmtId="14" fontId="0" fillId="0" borderId="39" xfId="0" applyNumberFormat="1" applyBorder="1" applyAlignment="1">
      <alignment horizontal="center" vertical="center" shrinkToFit="1"/>
    </xf>
    <xf numFmtId="9" fontId="12" fillId="0" borderId="16" xfId="2" applyFont="1" applyFill="1" applyBorder="1" applyAlignment="1">
      <alignment horizontal="center" vertical="center"/>
    </xf>
    <xf numFmtId="9" fontId="12" fillId="0" borderId="18" xfId="2" applyFont="1" applyFill="1" applyBorder="1" applyAlignment="1">
      <alignment horizontal="center" vertical="center"/>
    </xf>
    <xf numFmtId="9" fontId="12" fillId="0" borderId="24" xfId="2" applyFont="1" applyFill="1" applyBorder="1" applyAlignment="1">
      <alignment horizontal="center" vertical="center"/>
    </xf>
    <xf numFmtId="9" fontId="12" fillId="0" borderId="54" xfId="2" applyFont="1" applyFill="1" applyBorder="1" applyAlignment="1">
      <alignment horizontal="center" vertical="center"/>
    </xf>
    <xf numFmtId="178" fontId="12" fillId="3" borderId="55" xfId="0" applyNumberFormat="1" applyFont="1" applyFill="1" applyBorder="1" applyAlignment="1">
      <alignment horizontal="right" vertical="center"/>
    </xf>
    <xf numFmtId="178" fontId="12" fillId="3" borderId="56" xfId="0" applyNumberFormat="1" applyFont="1" applyFill="1" applyBorder="1" applyAlignment="1">
      <alignment horizontal="right" vertical="center"/>
    </xf>
    <xf numFmtId="178" fontId="12" fillId="3" borderId="57" xfId="0" applyNumberFormat="1" applyFont="1" applyFill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9" fontId="12" fillId="0" borderId="15" xfId="2" applyFont="1" applyFill="1" applyBorder="1" applyAlignment="1">
      <alignment horizontal="center" vertical="center"/>
    </xf>
    <xf numFmtId="9" fontId="12" fillId="0" borderId="51" xfId="2" applyFont="1" applyFill="1" applyBorder="1" applyAlignment="1">
      <alignment horizontal="center" vertical="center"/>
    </xf>
    <xf numFmtId="178" fontId="12" fillId="3" borderId="52" xfId="0" applyNumberFormat="1" applyFont="1" applyFill="1" applyBorder="1" applyAlignment="1">
      <alignment horizontal="right" vertical="center"/>
    </xf>
    <xf numFmtId="178" fontId="12" fillId="3" borderId="26" xfId="0" applyNumberFormat="1" applyFont="1" applyFill="1" applyBorder="1" applyAlignment="1">
      <alignment horizontal="right" vertical="center"/>
    </xf>
    <xf numFmtId="178" fontId="12" fillId="3" borderId="53" xfId="0" applyNumberFormat="1" applyFont="1" applyFill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9" fontId="13" fillId="0" borderId="2" xfId="2" applyFont="1" applyFill="1" applyBorder="1" applyAlignment="1">
      <alignment horizontal="right" vertical="center"/>
    </xf>
    <xf numFmtId="9" fontId="13" fillId="0" borderId="50" xfId="2" applyFont="1" applyFill="1" applyBorder="1" applyAlignment="1">
      <alignment horizontal="right" vertical="center"/>
    </xf>
    <xf numFmtId="178" fontId="14" fillId="3" borderId="40" xfId="0" applyNumberFormat="1" applyFont="1" applyFill="1" applyBorder="1" applyAlignment="1">
      <alignment horizontal="right" vertical="center"/>
    </xf>
    <xf numFmtId="178" fontId="14" fillId="3" borderId="41" xfId="0" applyNumberFormat="1" applyFont="1" applyFill="1" applyBorder="1" applyAlignment="1">
      <alignment horizontal="right" vertical="center"/>
    </xf>
    <xf numFmtId="178" fontId="14" fillId="3" borderId="42" xfId="0" applyNumberFormat="1" applyFont="1" applyFill="1" applyBorder="1" applyAlignment="1">
      <alignment horizontal="right" vertical="center"/>
    </xf>
    <xf numFmtId="178" fontId="12" fillId="0" borderId="5" xfId="0" applyNumberFormat="1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0" borderId="43" xfId="0" applyFont="1" applyBorder="1" applyAlignment="1">
      <alignment horizontal="distributed" vertical="center"/>
    </xf>
    <xf numFmtId="0" fontId="5" fillId="0" borderId="47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6" fillId="0" borderId="41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6" fillId="0" borderId="43" xfId="0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7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 indent="1"/>
    </xf>
    <xf numFmtId="0" fontId="15" fillId="0" borderId="7" xfId="0" applyFont="1" applyBorder="1" applyAlignment="1">
      <alignment horizontal="left" vertical="center" wrapText="1" indent="1"/>
    </xf>
    <xf numFmtId="0" fontId="16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indent="1"/>
    </xf>
    <xf numFmtId="0" fontId="15" fillId="0" borderId="42" xfId="0" applyFont="1" applyBorder="1" applyAlignment="1">
      <alignment horizontal="left" vertical="center" indent="1"/>
    </xf>
    <xf numFmtId="0" fontId="15" fillId="0" borderId="46" xfId="0" applyFont="1" applyBorder="1" applyAlignment="1">
      <alignment horizontal="left" vertical="center" indent="1"/>
    </xf>
    <xf numFmtId="0" fontId="15" fillId="0" borderId="44" xfId="0" applyFont="1" applyBorder="1" applyAlignment="1">
      <alignment horizontal="left" vertical="center" indent="1"/>
    </xf>
    <xf numFmtId="0" fontId="15" fillId="0" borderId="48" xfId="0" applyFont="1" applyBorder="1" applyAlignment="1">
      <alignment horizontal="left" vertical="center" indent="1"/>
    </xf>
    <xf numFmtId="0" fontId="15" fillId="0" borderId="49" xfId="0" applyFont="1" applyBorder="1" applyAlignment="1">
      <alignment horizontal="left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9525</xdr:colOff>
      <xdr:row>8</xdr:row>
      <xdr:rowOff>76200</xdr:rowOff>
    </xdr:from>
    <xdr:to>
      <xdr:col>53</xdr:col>
      <xdr:colOff>57148</xdr:colOff>
      <xdr:row>9</xdr:row>
      <xdr:rowOff>130967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A93A379-ACA1-4C61-90E1-488055D67632}"/>
            </a:ext>
          </a:extLst>
        </xdr:cNvPr>
        <xdr:cNvSpPr/>
      </xdr:nvSpPr>
      <xdr:spPr>
        <a:xfrm>
          <a:off x="7315200" y="1838325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9525</xdr:colOff>
      <xdr:row>8</xdr:row>
      <xdr:rowOff>76200</xdr:rowOff>
    </xdr:from>
    <xdr:to>
      <xdr:col>53</xdr:col>
      <xdr:colOff>57148</xdr:colOff>
      <xdr:row>9</xdr:row>
      <xdr:rowOff>130967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692E8E9-F789-4C55-8228-048462D43F27}"/>
            </a:ext>
          </a:extLst>
        </xdr:cNvPr>
        <xdr:cNvSpPr/>
      </xdr:nvSpPr>
      <xdr:spPr>
        <a:xfrm>
          <a:off x="7315200" y="1847850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  <xdr:twoCellAnchor>
    <xdr:from>
      <xdr:col>51</xdr:col>
      <xdr:colOff>9525</xdr:colOff>
      <xdr:row>8</xdr:row>
      <xdr:rowOff>76200</xdr:rowOff>
    </xdr:from>
    <xdr:to>
      <xdr:col>53</xdr:col>
      <xdr:colOff>57148</xdr:colOff>
      <xdr:row>9</xdr:row>
      <xdr:rowOff>130967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97A63C2-D3F7-469D-BCAD-1802FE753DC6}"/>
            </a:ext>
          </a:extLst>
        </xdr:cNvPr>
        <xdr:cNvSpPr/>
      </xdr:nvSpPr>
      <xdr:spPr>
        <a:xfrm>
          <a:off x="7315200" y="1847850"/>
          <a:ext cx="333373" cy="340517"/>
        </a:xfrm>
        <a:prstGeom prst="ellipse">
          <a:avLst/>
        </a:prstGeom>
        <a:noFill/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190502</xdr:colOff>
          <xdr:row>5</xdr:row>
          <xdr:rowOff>142873</xdr:rowOff>
        </xdr:from>
        <xdr:to>
          <xdr:col>61</xdr:col>
          <xdr:colOff>657226</xdr:colOff>
          <xdr:row>22</xdr:row>
          <xdr:rowOff>438150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2E3A8CA1-5A09-4A2D-8933-37C13A2BF5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A$22:$I$39" spid="_x0000_s20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924802" y="1343023"/>
              <a:ext cx="5267324" cy="576262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039;&#37329;&#32368;&#34920;\&#29694;&#22580;&#21029;&#36039;&#26009;\1.&#32207;&#21209;\HP&#38306;&#36899;\&#35531;&#27714;&#26360;\&#20986;&#26469;&#39640;&#35531;&#27714;&#26360;&#65288;&#35352;&#20837;&#20363;&#65289;.xlsx" TargetMode="External"/><Relationship Id="rId1" Type="http://schemas.openxmlformats.org/officeDocument/2006/relationships/externalLinkPath" Target="&#20986;&#26469;&#39640;&#35531;&#27714;&#26360;&#65288;&#35352;&#2083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出来高請求書 （記入例）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D9AC-C8DC-4808-A95C-CB398BB05F95}">
  <sheetPr transitionEvaluation="1"/>
  <dimension ref="B1:BB44"/>
  <sheetViews>
    <sheetView tabSelected="1" zoomScaleNormal="100" workbookViewId="0"/>
  </sheetViews>
  <sheetFormatPr defaultRowHeight="18.75" x14ac:dyDescent="0.4"/>
  <cols>
    <col min="1" max="1" width="1.875" customWidth="1"/>
    <col min="2" max="3" width="1.5" customWidth="1"/>
    <col min="4" max="5" width="2.25" customWidth="1"/>
    <col min="6" max="41" width="1.875" customWidth="1"/>
    <col min="42" max="42" width="2.125" customWidth="1"/>
    <col min="43" max="54" width="1.875" customWidth="1"/>
  </cols>
  <sheetData>
    <row r="1" spans="2:54" ht="18.75" customHeight="1" x14ac:dyDescent="0.4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</row>
    <row r="2" spans="2:54" ht="18.75" customHeight="1" x14ac:dyDescent="0.4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</row>
    <row r="4" spans="2:54" ht="18.75" customHeight="1" x14ac:dyDescent="0.4">
      <c r="B4" s="191" t="s">
        <v>20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M4" s="107" t="s">
        <v>4</v>
      </c>
      <c r="AN4" s="107"/>
      <c r="AO4" s="107"/>
      <c r="AP4" s="107"/>
      <c r="AQ4" s="107"/>
      <c r="AR4" s="107"/>
      <c r="AS4" s="107" t="s">
        <v>2</v>
      </c>
      <c r="AT4" s="107"/>
      <c r="AU4" s="107"/>
      <c r="AV4" s="107"/>
      <c r="AW4" s="107" t="s">
        <v>3</v>
      </c>
      <c r="AX4" s="107"/>
      <c r="AY4" s="107"/>
      <c r="AZ4" s="107"/>
      <c r="BA4" s="107" t="s">
        <v>1</v>
      </c>
      <c r="BB4" s="107"/>
    </row>
    <row r="5" spans="2:54" ht="18.75" customHeight="1" x14ac:dyDescent="0.4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2:54" ht="11.25" customHeight="1" x14ac:dyDescent="0.4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2:54" ht="22.5" customHeight="1" x14ac:dyDescent="0.4">
      <c r="B7" s="2" t="s">
        <v>10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C7" s="108" t="s">
        <v>6</v>
      </c>
      <c r="AD7" s="108"/>
      <c r="AE7" s="108"/>
      <c r="AF7" s="108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</row>
    <row r="8" spans="2:54" ht="11.25" customHeight="1" x14ac:dyDescent="0.4">
      <c r="B8" s="190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C8" s="109"/>
      <c r="AD8" s="109"/>
      <c r="AE8" s="109"/>
      <c r="AF8" s="109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</row>
    <row r="9" spans="2:54" ht="22.5" customHeight="1" x14ac:dyDescent="0.4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C9" s="110" t="s">
        <v>7</v>
      </c>
      <c r="AD9" s="110"/>
      <c r="AE9" s="110"/>
      <c r="AF9" s="110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</row>
    <row r="10" spans="2:54" ht="11.25" customHeight="1" x14ac:dyDescent="0.4"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C10" s="110"/>
      <c r="AD10" s="110"/>
      <c r="AE10" s="110"/>
      <c r="AF10" s="110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</row>
    <row r="11" spans="2:54" ht="21" customHeight="1" x14ac:dyDescent="0.4">
      <c r="AC11" s="95" t="s">
        <v>9</v>
      </c>
      <c r="AD11" s="95"/>
      <c r="AE11" s="95"/>
      <c r="AF11" s="95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</row>
    <row r="12" spans="2:54" ht="20.25" customHeight="1" x14ac:dyDescent="0.4">
      <c r="B12" t="s">
        <v>26</v>
      </c>
      <c r="AC12" s="95" t="s">
        <v>13</v>
      </c>
      <c r="AD12" s="95"/>
      <c r="AE12" s="95"/>
      <c r="AF12" s="95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</row>
    <row r="13" spans="2:54" ht="20.25" customHeight="1" x14ac:dyDescent="0.4">
      <c r="B13" s="99" t="s">
        <v>11</v>
      </c>
      <c r="C13" s="100"/>
      <c r="D13" s="100"/>
      <c r="E13" s="100"/>
      <c r="F13" s="100"/>
      <c r="G13" s="100"/>
      <c r="H13" s="101"/>
      <c r="I13" s="105" t="str">
        <f>AQ21</f>
        <v/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C13" s="95"/>
      <c r="AD13" s="95"/>
      <c r="AE13" s="95"/>
      <c r="AF13" s="95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</row>
    <row r="14" spans="2:54" ht="20.25" customHeight="1" x14ac:dyDescent="0.4">
      <c r="B14" s="102"/>
      <c r="C14" s="103"/>
      <c r="D14" s="103"/>
      <c r="E14" s="103"/>
      <c r="F14" s="103"/>
      <c r="G14" s="103"/>
      <c r="H14" s="104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C14" s="95" t="s">
        <v>8</v>
      </c>
      <c r="AD14" s="95"/>
      <c r="AE14" s="95"/>
      <c r="AF14" s="95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</row>
    <row r="15" spans="2:54" ht="15" customHeight="1" x14ac:dyDescent="0.4">
      <c r="B15" s="12"/>
      <c r="C15" s="12"/>
      <c r="D15" s="12"/>
      <c r="E15" s="12"/>
      <c r="F15" s="12"/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AC15" s="95"/>
      <c r="AD15" s="95"/>
      <c r="AE15" s="95"/>
      <c r="AF15" s="95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</row>
    <row r="16" spans="2:54" ht="30" customHeight="1" x14ac:dyDescent="0.4">
      <c r="B16" s="97" t="s">
        <v>23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 t="s">
        <v>22</v>
      </c>
      <c r="R16" s="98"/>
      <c r="S16" s="98"/>
      <c r="T16" s="98"/>
      <c r="U16" s="98"/>
      <c r="V16" s="98"/>
      <c r="W16" s="97" t="s">
        <v>12</v>
      </c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 t="s">
        <v>21</v>
      </c>
      <c r="AJ16" s="97"/>
      <c r="AK16" s="97"/>
      <c r="AL16" s="97"/>
      <c r="AM16" s="97"/>
      <c r="AN16" s="97"/>
      <c r="AO16" s="97"/>
      <c r="AP16" s="97"/>
      <c r="AQ16" s="97" t="s">
        <v>19</v>
      </c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</row>
    <row r="17" spans="2:54" ht="37.5" customHeight="1" x14ac:dyDescent="0.4">
      <c r="B17" s="82" t="s">
        <v>29</v>
      </c>
      <c r="C17" s="83"/>
      <c r="D17" s="84" t="s">
        <v>28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/>
      <c r="Q17" s="81" t="s">
        <v>25</v>
      </c>
      <c r="R17" s="81"/>
      <c r="S17" s="81"/>
      <c r="T17" s="81"/>
      <c r="U17" s="81"/>
      <c r="V17" s="8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 t="str">
        <f t="shared" ref="AI17:AI23" si="0">IF(ISNUMBER(W17),W17*0.1,"")</f>
        <v/>
      </c>
      <c r="AJ17" s="61"/>
      <c r="AK17" s="61"/>
      <c r="AL17" s="61"/>
      <c r="AM17" s="61"/>
      <c r="AN17" s="61"/>
      <c r="AO17" s="61"/>
      <c r="AP17" s="61"/>
      <c r="AQ17" s="60" t="str">
        <f t="shared" ref="AQ17:AQ23" si="1">IF(SUM(W17:AP17)&gt;0,SUM(W17:AP17),"")</f>
        <v/>
      </c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</row>
    <row r="18" spans="2:54" ht="37.5" customHeight="1" thickBot="1" x14ac:dyDescent="0.45">
      <c r="B18" s="82" t="s">
        <v>30</v>
      </c>
      <c r="C18" s="91"/>
      <c r="D18" s="92" t="s">
        <v>31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  <c r="Q18" s="86" t="e">
        <f>IF(SUM(W18/W17)&gt;0,SUM(W18/W17),"")</f>
        <v>#DIV/0!</v>
      </c>
      <c r="R18" s="87"/>
      <c r="S18" s="87"/>
      <c r="T18" s="87"/>
      <c r="U18" s="87"/>
      <c r="V18" s="88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 t="str">
        <f t="shared" si="0"/>
        <v/>
      </c>
      <c r="AJ18" s="89"/>
      <c r="AK18" s="89"/>
      <c r="AL18" s="89"/>
      <c r="AM18" s="89"/>
      <c r="AN18" s="89"/>
      <c r="AO18" s="89"/>
      <c r="AP18" s="89"/>
      <c r="AQ18" s="90" t="str">
        <f t="shared" si="1"/>
        <v/>
      </c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</row>
    <row r="19" spans="2:54" ht="37.5" customHeight="1" thickTop="1" thickBot="1" x14ac:dyDescent="0.45">
      <c r="B19" s="73" t="s">
        <v>32</v>
      </c>
      <c r="C19" s="74"/>
      <c r="D19" s="75" t="s">
        <v>33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7"/>
      <c r="Q19" s="66" t="e">
        <f>IF(SUM(W19/W17)&gt;0,SUM(W19/W17),"")</f>
        <v>#DIV/0!</v>
      </c>
      <c r="R19" s="67"/>
      <c r="S19" s="67"/>
      <c r="T19" s="67"/>
      <c r="U19" s="67"/>
      <c r="V19" s="68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 t="str">
        <f t="shared" si="0"/>
        <v/>
      </c>
      <c r="AJ19" s="69"/>
      <c r="AK19" s="69"/>
      <c r="AL19" s="69"/>
      <c r="AM19" s="69"/>
      <c r="AN19" s="69"/>
      <c r="AO19" s="69"/>
      <c r="AP19" s="69"/>
      <c r="AQ19" s="70" t="str">
        <f t="shared" si="1"/>
        <v/>
      </c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2"/>
    </row>
    <row r="20" spans="2:54" ht="37.5" customHeight="1" thickTop="1" thickBot="1" x14ac:dyDescent="0.45">
      <c r="B20" s="111" t="s">
        <v>34</v>
      </c>
      <c r="C20" s="112"/>
      <c r="D20" s="113" t="s">
        <v>40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66" t="s">
        <v>45</v>
      </c>
      <c r="R20" s="67"/>
      <c r="S20" s="67"/>
      <c r="T20" s="67"/>
      <c r="U20" s="67"/>
      <c r="V20" s="68"/>
      <c r="W20" s="79" t="str">
        <f>IF(SUM(W19*10%)&gt;0,SUM(W19*10%),"")</f>
        <v/>
      </c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 t="str">
        <f t="shared" si="0"/>
        <v/>
      </c>
      <c r="AJ20" s="80"/>
      <c r="AK20" s="80"/>
      <c r="AL20" s="80"/>
      <c r="AM20" s="80"/>
      <c r="AN20" s="80"/>
      <c r="AO20" s="80"/>
      <c r="AP20" s="80"/>
      <c r="AQ20" s="79" t="str">
        <f t="shared" si="1"/>
        <v/>
      </c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</row>
    <row r="21" spans="2:54" ht="37.5" customHeight="1" thickTop="1" thickBot="1" x14ac:dyDescent="0.45">
      <c r="B21" s="73" t="s">
        <v>35</v>
      </c>
      <c r="C21" s="74"/>
      <c r="D21" s="78" t="s">
        <v>41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66" t="e">
        <f>IF(SUM(Q19)&gt;0,SUM(Q19),"")</f>
        <v>#DIV/0!</v>
      </c>
      <c r="R21" s="67"/>
      <c r="S21" s="67"/>
      <c r="T21" s="67"/>
      <c r="U21" s="67"/>
      <c r="V21" s="68"/>
      <c r="W21" s="62" t="str">
        <f>IF(SUM(W19-W20)&gt;0,SUM(W19-W20),"")</f>
        <v/>
      </c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9" t="str">
        <f t="shared" si="0"/>
        <v/>
      </c>
      <c r="AJ21" s="69"/>
      <c r="AK21" s="69"/>
      <c r="AL21" s="69"/>
      <c r="AM21" s="69"/>
      <c r="AN21" s="69"/>
      <c r="AO21" s="69"/>
      <c r="AP21" s="69"/>
      <c r="AQ21" s="62" t="str">
        <f t="shared" si="1"/>
        <v/>
      </c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3"/>
    </row>
    <row r="22" spans="2:54" ht="37.5" customHeight="1" thickTop="1" x14ac:dyDescent="0.4">
      <c r="B22" s="64" t="s">
        <v>36</v>
      </c>
      <c r="C22" s="65"/>
      <c r="D22" s="117" t="s">
        <v>42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9"/>
      <c r="Q22" s="124" t="e">
        <f>IF(SUM(Q18:V19)&gt;0,SUM(Q18:V19),"")</f>
        <v>#DIV/0!</v>
      </c>
      <c r="R22" s="125"/>
      <c r="S22" s="125"/>
      <c r="T22" s="125"/>
      <c r="U22" s="125"/>
      <c r="V22" s="126"/>
      <c r="W22" s="123" t="str">
        <f>IF(SUM(W18:AH19)&gt;0,SUM(W18:AH19),"")</f>
        <v/>
      </c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2" t="str">
        <f t="shared" si="0"/>
        <v/>
      </c>
      <c r="AJ22" s="122"/>
      <c r="AK22" s="122"/>
      <c r="AL22" s="122"/>
      <c r="AM22" s="122"/>
      <c r="AN22" s="122"/>
      <c r="AO22" s="122"/>
      <c r="AP22" s="122"/>
      <c r="AQ22" s="123" t="str">
        <f t="shared" si="1"/>
        <v/>
      </c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</row>
    <row r="23" spans="2:54" ht="37.5" customHeight="1" x14ac:dyDescent="0.4">
      <c r="B23" s="82" t="s">
        <v>37</v>
      </c>
      <c r="C23" s="91"/>
      <c r="D23" s="120" t="s">
        <v>43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  <c r="Q23" s="57" t="e">
        <f>IF(SUM(100%-Q22)&gt;0,SUM(100%-Q22),"")</f>
        <v>#DIV/0!</v>
      </c>
      <c r="R23" s="58"/>
      <c r="S23" s="58"/>
      <c r="T23" s="58"/>
      <c r="U23" s="58"/>
      <c r="V23" s="59"/>
      <c r="W23" s="60" t="str">
        <f>IF(SUM(W17-W22)&gt;0,SUM(W17-W22),"")</f>
        <v/>
      </c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1" t="str">
        <f t="shared" si="0"/>
        <v/>
      </c>
      <c r="AJ23" s="61"/>
      <c r="AK23" s="61"/>
      <c r="AL23" s="61"/>
      <c r="AM23" s="61"/>
      <c r="AN23" s="61"/>
      <c r="AO23" s="61"/>
      <c r="AP23" s="61"/>
      <c r="AQ23" s="60" t="str">
        <f t="shared" si="1"/>
        <v/>
      </c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</row>
    <row r="24" spans="2:54" ht="15" customHeight="1" x14ac:dyDescent="0.4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ht="37.5" customHeight="1" x14ac:dyDescent="0.4">
      <c r="B25" s="82" t="s">
        <v>38</v>
      </c>
      <c r="C25" s="83"/>
      <c r="D25" s="121" t="s">
        <v>39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81" t="s">
        <v>25</v>
      </c>
      <c r="R25" s="81"/>
      <c r="S25" s="81"/>
      <c r="T25" s="81"/>
      <c r="U25" s="81"/>
      <c r="V25" s="81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122" t="str">
        <f>IF(ISNUMBER(W25),W25*0.1,"")</f>
        <v/>
      </c>
      <c r="AJ25" s="122"/>
      <c r="AK25" s="122"/>
      <c r="AL25" s="122"/>
      <c r="AM25" s="122"/>
      <c r="AN25" s="122"/>
      <c r="AO25" s="122"/>
      <c r="AP25" s="122"/>
      <c r="AQ25" s="123" t="str">
        <f>IF(SUM(W25:AP25)&gt;0,SUM(W25:AP25),"")</f>
        <v/>
      </c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</row>
    <row r="26" spans="2:54" ht="15" customHeight="1" x14ac:dyDescent="0.4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ht="18.75" customHeight="1" x14ac:dyDescent="0.4">
      <c r="B27" s="116" t="s">
        <v>24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</row>
    <row r="28" spans="2:54" ht="26.25" customHeight="1" x14ac:dyDescent="0.4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20"/>
    </row>
    <row r="29" spans="2:54" ht="26.25" customHeight="1" x14ac:dyDescent="0.4">
      <c r="B29" s="5"/>
      <c r="Q29" s="15"/>
      <c r="R29" s="15"/>
      <c r="S29" s="15"/>
      <c r="T29" s="15"/>
      <c r="U29" s="15"/>
      <c r="V29" s="15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6"/>
      <c r="AJ29" s="16"/>
      <c r="AK29" s="16"/>
      <c r="AL29" s="16"/>
      <c r="AM29" s="16"/>
      <c r="AN29" s="16"/>
      <c r="AO29" s="16"/>
      <c r="AP29" s="16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7"/>
    </row>
    <row r="30" spans="2:54" ht="26.25" customHeight="1" x14ac:dyDescent="0.4">
      <c r="B30" s="5"/>
      <c r="BB30" s="6"/>
    </row>
    <row r="31" spans="2:54" ht="26.25" customHeight="1" x14ac:dyDescent="0.4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"/>
    </row>
    <row r="32" spans="2:54" ht="26.25" customHeight="1" x14ac:dyDescent="0.4">
      <c r="B32" s="35" t="s">
        <v>14</v>
      </c>
      <c r="C32" s="36"/>
      <c r="D32" s="36"/>
      <c r="E32" s="37"/>
      <c r="F32" s="44" t="s">
        <v>15</v>
      </c>
      <c r="G32" s="44"/>
      <c r="H32" s="44"/>
      <c r="I32" s="44"/>
      <c r="J32" s="44"/>
      <c r="K32" s="44"/>
      <c r="L32" s="44"/>
      <c r="M32" s="44" t="s">
        <v>16</v>
      </c>
      <c r="N32" s="44"/>
      <c r="O32" s="44"/>
      <c r="P32" s="44"/>
      <c r="Q32" s="44"/>
      <c r="R32" s="44"/>
      <c r="S32" s="44"/>
      <c r="T32" s="44"/>
      <c r="U32" s="44"/>
      <c r="V32" s="44" t="s">
        <v>17</v>
      </c>
      <c r="W32" s="44"/>
      <c r="X32" s="44"/>
      <c r="Y32" s="44"/>
      <c r="Z32" s="44"/>
      <c r="AA32" s="44"/>
      <c r="AB32" s="44" t="s">
        <v>18</v>
      </c>
      <c r="AC32" s="44"/>
      <c r="AD32" s="44"/>
      <c r="AE32" s="44"/>
      <c r="AF32" s="44"/>
      <c r="AG32" s="44"/>
      <c r="AH32" s="44"/>
      <c r="AI32" s="44"/>
      <c r="AJ32" s="54" t="s">
        <v>27</v>
      </c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6"/>
    </row>
    <row r="33" spans="2:54" ht="14.25" customHeight="1" x14ac:dyDescent="0.4">
      <c r="B33" s="38"/>
      <c r="C33" s="39"/>
      <c r="D33" s="39"/>
      <c r="E33" s="40"/>
      <c r="F33" s="45"/>
      <c r="G33" s="46"/>
      <c r="H33" s="46"/>
      <c r="I33" s="46"/>
      <c r="J33" s="46"/>
      <c r="K33" s="46"/>
      <c r="L33" s="47"/>
      <c r="M33" s="45"/>
      <c r="N33" s="46"/>
      <c r="O33" s="46"/>
      <c r="P33" s="46"/>
      <c r="Q33" s="46"/>
      <c r="R33" s="46"/>
      <c r="S33" s="46"/>
      <c r="T33" s="46"/>
      <c r="U33" s="47"/>
      <c r="V33" s="45"/>
      <c r="W33" s="46"/>
      <c r="X33" s="46"/>
      <c r="Y33" s="46"/>
      <c r="Z33" s="46"/>
      <c r="AA33" s="47"/>
      <c r="AB33" s="45"/>
      <c r="AC33" s="46"/>
      <c r="AD33" s="46"/>
      <c r="AE33" s="46"/>
      <c r="AF33" s="46"/>
      <c r="AG33" s="46"/>
      <c r="AH33" s="46"/>
      <c r="AI33" s="47"/>
      <c r="AJ33" s="26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8"/>
    </row>
    <row r="34" spans="2:54" ht="14.25" customHeight="1" x14ac:dyDescent="0.4">
      <c r="B34" s="38"/>
      <c r="C34" s="39"/>
      <c r="D34" s="39"/>
      <c r="E34" s="40"/>
      <c r="F34" s="48"/>
      <c r="G34" s="49"/>
      <c r="H34" s="49"/>
      <c r="I34" s="49"/>
      <c r="J34" s="49"/>
      <c r="K34" s="49"/>
      <c r="L34" s="50"/>
      <c r="M34" s="48"/>
      <c r="N34" s="49"/>
      <c r="O34" s="49"/>
      <c r="P34" s="49"/>
      <c r="Q34" s="49"/>
      <c r="R34" s="49"/>
      <c r="S34" s="49"/>
      <c r="T34" s="49"/>
      <c r="U34" s="50"/>
      <c r="V34" s="48"/>
      <c r="W34" s="49"/>
      <c r="X34" s="49"/>
      <c r="Y34" s="49"/>
      <c r="Z34" s="49"/>
      <c r="AA34" s="50"/>
      <c r="AB34" s="48"/>
      <c r="AC34" s="49"/>
      <c r="AD34" s="49"/>
      <c r="AE34" s="49"/>
      <c r="AF34" s="49"/>
      <c r="AG34" s="49"/>
      <c r="AH34" s="49"/>
      <c r="AI34" s="50"/>
      <c r="AJ34" s="29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1"/>
    </row>
    <row r="35" spans="2:54" ht="14.25" customHeight="1" x14ac:dyDescent="0.4">
      <c r="B35" s="38"/>
      <c r="C35" s="39"/>
      <c r="D35" s="39"/>
      <c r="E35" s="40"/>
      <c r="F35" s="51"/>
      <c r="G35" s="52"/>
      <c r="H35" s="52"/>
      <c r="I35" s="52"/>
      <c r="J35" s="52"/>
      <c r="K35" s="52"/>
      <c r="L35" s="53"/>
      <c r="M35" s="51"/>
      <c r="N35" s="52"/>
      <c r="O35" s="52"/>
      <c r="P35" s="52"/>
      <c r="Q35" s="52"/>
      <c r="R35" s="52"/>
      <c r="S35" s="52"/>
      <c r="T35" s="52"/>
      <c r="U35" s="53"/>
      <c r="V35" s="51"/>
      <c r="W35" s="52"/>
      <c r="X35" s="52"/>
      <c r="Y35" s="52"/>
      <c r="Z35" s="52"/>
      <c r="AA35" s="53"/>
      <c r="AB35" s="51"/>
      <c r="AC35" s="52"/>
      <c r="AD35" s="52"/>
      <c r="AE35" s="52"/>
      <c r="AF35" s="52"/>
      <c r="AG35" s="52"/>
      <c r="AH35" s="52"/>
      <c r="AI35" s="53"/>
      <c r="AJ35" s="29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1"/>
    </row>
    <row r="36" spans="2:54" ht="14.25" customHeight="1" x14ac:dyDescent="0.4">
      <c r="B36" s="41"/>
      <c r="C36" s="42"/>
      <c r="D36" s="42"/>
      <c r="E36" s="43"/>
      <c r="F36" s="48"/>
      <c r="G36" s="49"/>
      <c r="H36" s="49"/>
      <c r="I36" s="49"/>
      <c r="J36" s="49"/>
      <c r="K36" s="49"/>
      <c r="L36" s="50"/>
      <c r="M36" s="48"/>
      <c r="N36" s="49"/>
      <c r="O36" s="49"/>
      <c r="P36" s="49"/>
      <c r="Q36" s="49"/>
      <c r="R36" s="49"/>
      <c r="S36" s="49"/>
      <c r="T36" s="49"/>
      <c r="U36" s="50"/>
      <c r="V36" s="48"/>
      <c r="W36" s="49"/>
      <c r="X36" s="49"/>
      <c r="Y36" s="49"/>
      <c r="Z36" s="49"/>
      <c r="AA36" s="50"/>
      <c r="AB36" s="48"/>
      <c r="AC36" s="49"/>
      <c r="AD36" s="49"/>
      <c r="AE36" s="49"/>
      <c r="AF36" s="49"/>
      <c r="AG36" s="49"/>
      <c r="AH36" s="49"/>
      <c r="AI36" s="50"/>
      <c r="AJ36" s="32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4"/>
    </row>
    <row r="37" spans="2:54" ht="26.25" customHeight="1" x14ac:dyDescent="0.4">
      <c r="B37" t="s">
        <v>46</v>
      </c>
    </row>
    <row r="38" spans="2:54" ht="26.25" customHeight="1" x14ac:dyDescent="0.4">
      <c r="B38" t="s">
        <v>44</v>
      </c>
    </row>
    <row r="39" spans="2:54" ht="26.25" customHeight="1" x14ac:dyDescent="0.4"/>
    <row r="40" spans="2:54" ht="26.25" customHeight="1" x14ac:dyDescent="0.4"/>
    <row r="41" spans="2:54" ht="26.25" customHeight="1" x14ac:dyDescent="0.4"/>
    <row r="42" spans="2:54" ht="26.25" customHeight="1" x14ac:dyDescent="0.4"/>
    <row r="43" spans="2:54" ht="26.25" customHeight="1" x14ac:dyDescent="0.4"/>
    <row r="44" spans="2:54" ht="26.25" customHeight="1" x14ac:dyDescent="0.4"/>
  </sheetData>
  <mergeCells count="96">
    <mergeCell ref="B20:C20"/>
    <mergeCell ref="D20:P20"/>
    <mergeCell ref="B27:BB27"/>
    <mergeCell ref="B23:C23"/>
    <mergeCell ref="B25:C25"/>
    <mergeCell ref="D22:P22"/>
    <mergeCell ref="D23:P23"/>
    <mergeCell ref="D25:P25"/>
    <mergeCell ref="AI25:AP25"/>
    <mergeCell ref="AQ25:BB25"/>
    <mergeCell ref="Q25:V25"/>
    <mergeCell ref="W25:AH25"/>
    <mergeCell ref="Q22:V22"/>
    <mergeCell ref="W22:AH22"/>
    <mergeCell ref="AI22:AP22"/>
    <mergeCell ref="AQ22:BB22"/>
    <mergeCell ref="AC11:AF11"/>
    <mergeCell ref="AG11:BB11"/>
    <mergeCell ref="B1:BB2"/>
    <mergeCell ref="B4:Z5"/>
    <mergeCell ref="AM4:AP4"/>
    <mergeCell ref="AQ4:AR4"/>
    <mergeCell ref="AS4:AT4"/>
    <mergeCell ref="AU4:AV4"/>
    <mergeCell ref="AW4:AX4"/>
    <mergeCell ref="AY4:AZ4"/>
    <mergeCell ref="BA4:BB4"/>
    <mergeCell ref="AC7:AF8"/>
    <mergeCell ref="AG7:BB8"/>
    <mergeCell ref="B8:Z10"/>
    <mergeCell ref="AC9:AF10"/>
    <mergeCell ref="AG9:BB10"/>
    <mergeCell ref="AC12:AF12"/>
    <mergeCell ref="AG12:BB12"/>
    <mergeCell ref="B13:H14"/>
    <mergeCell ref="I13:Z14"/>
    <mergeCell ref="AC13:AF13"/>
    <mergeCell ref="AG13:BB13"/>
    <mergeCell ref="AC14:AF14"/>
    <mergeCell ref="AG14:BB14"/>
    <mergeCell ref="AC15:AF15"/>
    <mergeCell ref="AG15:BB15"/>
    <mergeCell ref="B16:P16"/>
    <mergeCell ref="Q16:V16"/>
    <mergeCell ref="W16:AH16"/>
    <mergeCell ref="AI16:AP16"/>
    <mergeCell ref="AQ16:BB16"/>
    <mergeCell ref="Q18:V18"/>
    <mergeCell ref="W18:AH18"/>
    <mergeCell ref="AI18:AP18"/>
    <mergeCell ref="AQ18:BB18"/>
    <mergeCell ref="B18:C18"/>
    <mergeCell ref="D18:P18"/>
    <mergeCell ref="Q17:V17"/>
    <mergeCell ref="W17:AH17"/>
    <mergeCell ref="AI17:AP17"/>
    <mergeCell ref="AQ17:BB17"/>
    <mergeCell ref="B17:C17"/>
    <mergeCell ref="D17:P17"/>
    <mergeCell ref="B22:C22"/>
    <mergeCell ref="Q19:V19"/>
    <mergeCell ref="W19:AH19"/>
    <mergeCell ref="AI19:AP19"/>
    <mergeCell ref="AQ19:BB19"/>
    <mergeCell ref="B19:C19"/>
    <mergeCell ref="D19:P19"/>
    <mergeCell ref="D21:P21"/>
    <mergeCell ref="B21:C21"/>
    <mergeCell ref="Q21:V21"/>
    <mergeCell ref="W21:AH21"/>
    <mergeCell ref="AI21:AP21"/>
    <mergeCell ref="Q20:V20"/>
    <mergeCell ref="W20:AH20"/>
    <mergeCell ref="AI20:AP20"/>
    <mergeCell ref="AQ20:BB20"/>
    <mergeCell ref="Q23:V23"/>
    <mergeCell ref="W23:AH23"/>
    <mergeCell ref="AI23:AP23"/>
    <mergeCell ref="AQ23:BB23"/>
    <mergeCell ref="AQ21:BB21"/>
    <mergeCell ref="AJ33:BB33"/>
    <mergeCell ref="AJ34:BB36"/>
    <mergeCell ref="B32:E36"/>
    <mergeCell ref="F32:L32"/>
    <mergeCell ref="M32:U32"/>
    <mergeCell ref="V32:AA32"/>
    <mergeCell ref="AB32:AI32"/>
    <mergeCell ref="F33:L34"/>
    <mergeCell ref="F35:L36"/>
    <mergeCell ref="M33:U34"/>
    <mergeCell ref="M35:U36"/>
    <mergeCell ref="V33:AA34"/>
    <mergeCell ref="V35:AA36"/>
    <mergeCell ref="AB33:AI34"/>
    <mergeCell ref="AB35:AI36"/>
    <mergeCell ref="AJ32:BB32"/>
  </mergeCells>
  <phoneticPr fontId="1"/>
  <conditionalFormatting sqref="Q18:V23">
    <cfRule type="containsErrors" dxfId="1" priority="1">
      <formula>ISERROR(Q18)</formula>
    </cfRule>
  </conditionalFormatting>
  <pageMargins left="0.62992125984251968" right="0.43307086614173229" top="1.1417322834645669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D76E-81D2-42BC-88F3-668BF784F6BB}">
  <sheetPr transitionEvaluation="1">
    <pageSetUpPr fitToPage="1"/>
  </sheetPr>
  <dimension ref="B1:BB44"/>
  <sheetViews>
    <sheetView zoomScaleNormal="100" workbookViewId="0"/>
  </sheetViews>
  <sheetFormatPr defaultRowHeight="18.75" x14ac:dyDescent="0.4"/>
  <cols>
    <col min="1" max="1" width="1.875" customWidth="1"/>
    <col min="2" max="3" width="1.5" customWidth="1"/>
    <col min="4" max="5" width="2.25" customWidth="1"/>
    <col min="6" max="41" width="1.875" customWidth="1"/>
    <col min="42" max="42" width="2.125" customWidth="1"/>
    <col min="43" max="54" width="1.875" customWidth="1"/>
  </cols>
  <sheetData>
    <row r="1" spans="2:54" ht="18.75" customHeight="1" x14ac:dyDescent="0.4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</row>
    <row r="2" spans="2:54" ht="18.75" customHeight="1" x14ac:dyDescent="0.4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</row>
    <row r="3" spans="2:54" ht="19.5" thickBot="1" x14ac:dyDescent="0.45"/>
    <row r="4" spans="2:54" ht="18.75" customHeight="1" thickTop="1" thickBot="1" x14ac:dyDescent="0.45">
      <c r="B4" s="191" t="s">
        <v>20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K4" s="181" t="s">
        <v>47</v>
      </c>
      <c r="AL4" s="182"/>
      <c r="AM4" s="183" t="s">
        <v>4</v>
      </c>
      <c r="AN4" s="183"/>
      <c r="AO4" s="183"/>
      <c r="AP4" s="183"/>
      <c r="AQ4" s="183"/>
      <c r="AR4" s="183"/>
      <c r="AS4" s="183" t="s">
        <v>2</v>
      </c>
      <c r="AT4" s="183"/>
      <c r="AU4" s="183"/>
      <c r="AV4" s="183"/>
      <c r="AW4" s="183" t="s">
        <v>3</v>
      </c>
      <c r="AX4" s="183"/>
      <c r="AY4" s="183"/>
      <c r="AZ4" s="183"/>
      <c r="BA4" s="183" t="s">
        <v>1</v>
      </c>
      <c r="BB4" s="184"/>
    </row>
    <row r="5" spans="2:54" ht="18.75" customHeight="1" thickTop="1" x14ac:dyDescent="0.4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2:54" ht="11.25" customHeight="1" thickBot="1" x14ac:dyDescent="0.4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2:54" ht="22.5" customHeight="1" thickTop="1" x14ac:dyDescent="0.4">
      <c r="B7" s="21" t="s">
        <v>10</v>
      </c>
      <c r="C7" s="22"/>
      <c r="D7" s="23"/>
      <c r="E7" s="23"/>
      <c r="F7" s="173" t="s">
        <v>48</v>
      </c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4"/>
      <c r="AC7" s="175" t="s">
        <v>6</v>
      </c>
      <c r="AD7" s="176"/>
      <c r="AE7" s="176"/>
      <c r="AF7" s="176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1"/>
    </row>
    <row r="8" spans="2:54" ht="11.25" customHeight="1" x14ac:dyDescent="0.4">
      <c r="B8" s="194" t="s">
        <v>61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6"/>
      <c r="AC8" s="177"/>
      <c r="AD8" s="109"/>
      <c r="AE8" s="109"/>
      <c r="AF8" s="109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202"/>
    </row>
    <row r="9" spans="2:54" ht="22.5" customHeight="1" x14ac:dyDescent="0.4">
      <c r="B9" s="194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6"/>
      <c r="AC9" s="178" t="s">
        <v>7</v>
      </c>
      <c r="AD9" s="110"/>
      <c r="AE9" s="110"/>
      <c r="AF9" s="110"/>
      <c r="AG9" s="179" t="s">
        <v>49</v>
      </c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80"/>
    </row>
    <row r="10" spans="2:54" ht="11.25" customHeight="1" thickBot="1" x14ac:dyDescent="0.45">
      <c r="B10" s="197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9"/>
      <c r="AC10" s="178"/>
      <c r="AD10" s="110"/>
      <c r="AE10" s="110"/>
      <c r="AF10" s="110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80"/>
    </row>
    <row r="11" spans="2:54" ht="21" customHeight="1" thickTop="1" x14ac:dyDescent="0.4">
      <c r="AC11" s="170" t="s">
        <v>9</v>
      </c>
      <c r="AD11" s="95"/>
      <c r="AE11" s="95"/>
      <c r="AF11" s="95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203"/>
    </row>
    <row r="12" spans="2:54" ht="20.25" customHeight="1" x14ac:dyDescent="0.4">
      <c r="B12" t="s">
        <v>26</v>
      </c>
      <c r="AC12" s="170" t="s">
        <v>13</v>
      </c>
      <c r="AD12" s="95"/>
      <c r="AE12" s="95"/>
      <c r="AF12" s="95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203"/>
    </row>
    <row r="13" spans="2:54" ht="20.25" customHeight="1" x14ac:dyDescent="0.4">
      <c r="B13" s="99" t="s">
        <v>11</v>
      </c>
      <c r="C13" s="100"/>
      <c r="D13" s="100"/>
      <c r="E13" s="100"/>
      <c r="F13" s="100"/>
      <c r="G13" s="100"/>
      <c r="H13" s="101"/>
      <c r="I13" s="105">
        <f>AQ21</f>
        <v>1980000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C13" s="170"/>
      <c r="AD13" s="95"/>
      <c r="AE13" s="95"/>
      <c r="AF13" s="95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203"/>
    </row>
    <row r="14" spans="2:54" ht="20.25" customHeight="1" thickBot="1" x14ac:dyDescent="0.45">
      <c r="B14" s="102"/>
      <c r="C14" s="103"/>
      <c r="D14" s="103"/>
      <c r="E14" s="103"/>
      <c r="F14" s="103"/>
      <c r="G14" s="103"/>
      <c r="H14" s="104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C14" s="171" t="s">
        <v>8</v>
      </c>
      <c r="AD14" s="172"/>
      <c r="AE14" s="172"/>
      <c r="AF14" s="172"/>
      <c r="AG14" s="204" t="s">
        <v>5</v>
      </c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5"/>
    </row>
    <row r="15" spans="2:54" ht="15" customHeight="1" thickTop="1" x14ac:dyDescent="0.4">
      <c r="B15" s="12"/>
      <c r="C15" s="12"/>
      <c r="D15" s="12"/>
      <c r="E15" s="12"/>
      <c r="F15" s="12"/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AC15" s="95"/>
      <c r="AD15" s="95"/>
      <c r="AE15" s="95"/>
      <c r="AF15" s="95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</row>
    <row r="16" spans="2:54" ht="30" customHeight="1" thickBot="1" x14ac:dyDescent="0.45">
      <c r="B16" s="97" t="s">
        <v>23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168" t="s">
        <v>22</v>
      </c>
      <c r="R16" s="168"/>
      <c r="S16" s="168"/>
      <c r="T16" s="168"/>
      <c r="U16" s="168"/>
      <c r="V16" s="168"/>
      <c r="W16" s="169" t="s">
        <v>12</v>
      </c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97" t="s">
        <v>21</v>
      </c>
      <c r="AJ16" s="97"/>
      <c r="AK16" s="97"/>
      <c r="AL16" s="97"/>
      <c r="AM16" s="97"/>
      <c r="AN16" s="97"/>
      <c r="AO16" s="97"/>
      <c r="AP16" s="97"/>
      <c r="AQ16" s="97" t="s">
        <v>19</v>
      </c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</row>
    <row r="17" spans="2:54" ht="37.5" customHeight="1" thickTop="1" x14ac:dyDescent="0.4">
      <c r="B17" s="82" t="s">
        <v>29</v>
      </c>
      <c r="C17" s="83"/>
      <c r="D17" s="84" t="s">
        <v>28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162" t="s">
        <v>50</v>
      </c>
      <c r="R17" s="162"/>
      <c r="S17" s="162"/>
      <c r="T17" s="162"/>
      <c r="U17" s="162"/>
      <c r="V17" s="163"/>
      <c r="W17" s="164">
        <v>5000000</v>
      </c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6"/>
      <c r="AI17" s="167">
        <f t="shared" ref="AI17:AI23" si="0">IF(ISNUMBER(W17),W17*0.1,"")</f>
        <v>500000</v>
      </c>
      <c r="AJ17" s="61"/>
      <c r="AK17" s="61"/>
      <c r="AL17" s="61"/>
      <c r="AM17" s="61"/>
      <c r="AN17" s="61"/>
      <c r="AO17" s="61"/>
      <c r="AP17" s="61"/>
      <c r="AQ17" s="60">
        <f t="shared" ref="AQ17:AQ23" si="1">IF(SUM(W17:AP17)&gt;0,SUM(W17:AP17),"")</f>
        <v>5500000</v>
      </c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</row>
    <row r="18" spans="2:54" ht="37.5" customHeight="1" thickBot="1" x14ac:dyDescent="0.45">
      <c r="B18" s="82" t="s">
        <v>30</v>
      </c>
      <c r="C18" s="91"/>
      <c r="D18" s="92" t="s">
        <v>31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156">
        <f>IF(SUM(W18/W17)&gt;0,SUM(W18/W17),"")</f>
        <v>0.2</v>
      </c>
      <c r="R18" s="156"/>
      <c r="S18" s="156"/>
      <c r="T18" s="156"/>
      <c r="U18" s="156"/>
      <c r="V18" s="157"/>
      <c r="W18" s="158">
        <v>1000000</v>
      </c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60"/>
      <c r="AI18" s="161">
        <f t="shared" si="0"/>
        <v>100000</v>
      </c>
      <c r="AJ18" s="89"/>
      <c r="AK18" s="89"/>
      <c r="AL18" s="89"/>
      <c r="AM18" s="89"/>
      <c r="AN18" s="89"/>
      <c r="AO18" s="89"/>
      <c r="AP18" s="89"/>
      <c r="AQ18" s="90">
        <f t="shared" si="1"/>
        <v>1100000</v>
      </c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</row>
    <row r="19" spans="2:54" ht="37.5" customHeight="1" thickTop="1" thickBot="1" x14ac:dyDescent="0.45">
      <c r="B19" s="73" t="s">
        <v>32</v>
      </c>
      <c r="C19" s="74"/>
      <c r="D19" s="75" t="s">
        <v>33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149">
        <f>IF(SUM(W19/W17)&gt;0,SUM(W19/W17),"")</f>
        <v>0.4</v>
      </c>
      <c r="R19" s="149"/>
      <c r="S19" s="149"/>
      <c r="T19" s="149"/>
      <c r="U19" s="149"/>
      <c r="V19" s="151"/>
      <c r="W19" s="152">
        <v>2000000</v>
      </c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4"/>
      <c r="AI19" s="155">
        <f t="shared" si="0"/>
        <v>200000</v>
      </c>
      <c r="AJ19" s="69"/>
      <c r="AK19" s="69"/>
      <c r="AL19" s="69"/>
      <c r="AM19" s="69"/>
      <c r="AN19" s="69"/>
      <c r="AO19" s="69"/>
      <c r="AP19" s="69"/>
      <c r="AQ19" s="70">
        <f t="shared" si="1"/>
        <v>2200000</v>
      </c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2"/>
    </row>
    <row r="20" spans="2:54" ht="37.5" customHeight="1" thickTop="1" thickBot="1" x14ac:dyDescent="0.45">
      <c r="B20" s="111" t="s">
        <v>34</v>
      </c>
      <c r="C20" s="112"/>
      <c r="D20" s="113" t="s">
        <v>40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5"/>
      <c r="Q20" s="150" t="s">
        <v>25</v>
      </c>
      <c r="R20" s="150"/>
      <c r="S20" s="150"/>
      <c r="T20" s="150"/>
      <c r="U20" s="150"/>
      <c r="V20" s="150"/>
      <c r="W20" s="79">
        <f>IF(SUM(W19*10%)&gt;0,SUM(W19*10%),"")</f>
        <v>200000</v>
      </c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>
        <f t="shared" si="0"/>
        <v>20000</v>
      </c>
      <c r="AJ20" s="80"/>
      <c r="AK20" s="80"/>
      <c r="AL20" s="80"/>
      <c r="AM20" s="80"/>
      <c r="AN20" s="80"/>
      <c r="AO20" s="80"/>
      <c r="AP20" s="80"/>
      <c r="AQ20" s="79">
        <f t="shared" si="1"/>
        <v>220000</v>
      </c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</row>
    <row r="21" spans="2:54" ht="37.5" customHeight="1" thickTop="1" thickBot="1" x14ac:dyDescent="0.45">
      <c r="B21" s="73" t="s">
        <v>35</v>
      </c>
      <c r="C21" s="74"/>
      <c r="D21" s="78" t="s">
        <v>41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149">
        <f>IF(SUM(Q19)&gt;0,SUM(Q19),"")</f>
        <v>0.4</v>
      </c>
      <c r="R21" s="149"/>
      <c r="S21" s="149"/>
      <c r="T21" s="149"/>
      <c r="U21" s="149"/>
      <c r="V21" s="149"/>
      <c r="W21" s="62">
        <f>IF(SUM(W19-W20)&gt;0,SUM(W19-W20),"")</f>
        <v>1800000</v>
      </c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9">
        <f t="shared" si="0"/>
        <v>180000</v>
      </c>
      <c r="AJ21" s="69"/>
      <c r="AK21" s="69"/>
      <c r="AL21" s="69"/>
      <c r="AM21" s="69"/>
      <c r="AN21" s="69"/>
      <c r="AO21" s="69"/>
      <c r="AP21" s="69"/>
      <c r="AQ21" s="62">
        <f t="shared" si="1"/>
        <v>1980000</v>
      </c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3"/>
    </row>
    <row r="22" spans="2:54" ht="37.5" customHeight="1" thickTop="1" x14ac:dyDescent="0.4">
      <c r="B22" s="64" t="s">
        <v>36</v>
      </c>
      <c r="C22" s="65"/>
      <c r="D22" s="117" t="s">
        <v>42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9"/>
      <c r="Q22" s="148">
        <f>IF(SUM(Q18:V19)&gt;0,SUM(Q18:V19),"")</f>
        <v>0.60000000000000009</v>
      </c>
      <c r="R22" s="148"/>
      <c r="S22" s="148"/>
      <c r="T22" s="148"/>
      <c r="U22" s="148"/>
      <c r="V22" s="148"/>
      <c r="W22" s="123">
        <f>IF(SUM(W18:AH19)&gt;0,SUM(W18:AH19),"")</f>
        <v>3000000</v>
      </c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2">
        <f t="shared" si="0"/>
        <v>300000</v>
      </c>
      <c r="AJ22" s="122"/>
      <c r="AK22" s="122"/>
      <c r="AL22" s="122"/>
      <c r="AM22" s="122"/>
      <c r="AN22" s="122"/>
      <c r="AO22" s="122"/>
      <c r="AP22" s="122"/>
      <c r="AQ22" s="123">
        <f t="shared" si="1"/>
        <v>3300000</v>
      </c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</row>
    <row r="23" spans="2:54" ht="37.5" customHeight="1" x14ac:dyDescent="0.4">
      <c r="B23" s="82" t="s">
        <v>37</v>
      </c>
      <c r="C23" s="91"/>
      <c r="D23" s="120" t="s">
        <v>43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  <c r="Q23" s="81">
        <f>IF(SUM(100%-Q22)&gt;0,SUM(100%-Q22),"")</f>
        <v>0.39999999999999991</v>
      </c>
      <c r="R23" s="81"/>
      <c r="S23" s="81"/>
      <c r="T23" s="81"/>
      <c r="U23" s="81"/>
      <c r="V23" s="81"/>
      <c r="W23" s="60">
        <f>IF(SUM(W17-W22)&gt;0,SUM(W17-W22),"")</f>
        <v>2000000</v>
      </c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1">
        <f t="shared" si="0"/>
        <v>200000</v>
      </c>
      <c r="AJ23" s="61"/>
      <c r="AK23" s="61"/>
      <c r="AL23" s="61"/>
      <c r="AM23" s="61"/>
      <c r="AN23" s="61"/>
      <c r="AO23" s="61"/>
      <c r="AP23" s="61"/>
      <c r="AQ23" s="60">
        <f t="shared" si="1"/>
        <v>2200000</v>
      </c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</row>
    <row r="24" spans="2:54" ht="15" customHeight="1" x14ac:dyDescent="0.4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ht="37.5" customHeight="1" x14ac:dyDescent="0.4">
      <c r="B25" s="82" t="s">
        <v>38</v>
      </c>
      <c r="C25" s="83"/>
      <c r="D25" s="121" t="s">
        <v>39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81" t="s">
        <v>25</v>
      </c>
      <c r="R25" s="81"/>
      <c r="S25" s="81"/>
      <c r="T25" s="81"/>
      <c r="U25" s="81"/>
      <c r="V25" s="81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122" t="str">
        <f>IF(ISNUMBER(W25),W25*0.1,"")</f>
        <v/>
      </c>
      <c r="AJ25" s="122"/>
      <c r="AK25" s="122"/>
      <c r="AL25" s="122"/>
      <c r="AM25" s="122"/>
      <c r="AN25" s="122"/>
      <c r="AO25" s="122"/>
      <c r="AP25" s="122"/>
      <c r="AQ25" s="123" t="str">
        <f>IF(SUM(W25:AP25)&gt;0,SUM(W25:AP25),"")</f>
        <v/>
      </c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</row>
    <row r="26" spans="2:54" ht="15" customHeight="1" x14ac:dyDescent="0.4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ht="18.75" customHeight="1" x14ac:dyDescent="0.4">
      <c r="B27" s="116" t="s">
        <v>24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</row>
    <row r="28" spans="2:54" ht="26.25" customHeight="1" x14ac:dyDescent="0.4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20"/>
    </row>
    <row r="29" spans="2:54" ht="26.25" customHeight="1" x14ac:dyDescent="0.4">
      <c r="B29" s="5"/>
      <c r="Q29" s="15"/>
      <c r="R29" s="15"/>
      <c r="S29" s="15"/>
      <c r="T29" s="15"/>
      <c r="U29" s="15"/>
      <c r="V29" s="15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6"/>
      <c r="AJ29" s="16"/>
      <c r="AK29" s="16"/>
      <c r="AL29" s="16"/>
      <c r="AM29" s="16"/>
      <c r="AN29" s="16"/>
      <c r="AO29" s="16"/>
      <c r="AP29" s="16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7"/>
    </row>
    <row r="30" spans="2:54" ht="26.25" customHeight="1" x14ac:dyDescent="0.4">
      <c r="B30" s="5"/>
      <c r="BB30" s="6"/>
    </row>
    <row r="31" spans="2:54" ht="26.25" customHeight="1" thickBot="1" x14ac:dyDescent="0.55000000000000004">
      <c r="B31" s="135" t="s">
        <v>51</v>
      </c>
      <c r="C31" s="136"/>
      <c r="D31" s="136"/>
      <c r="E31" s="136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5"/>
    </row>
    <row r="32" spans="2:54" ht="26.25" customHeight="1" thickTop="1" x14ac:dyDescent="0.4">
      <c r="B32" s="137" t="s">
        <v>14</v>
      </c>
      <c r="C32" s="138"/>
      <c r="D32" s="138"/>
      <c r="E32" s="139"/>
      <c r="F32" s="144" t="s">
        <v>15</v>
      </c>
      <c r="G32" s="144"/>
      <c r="H32" s="144"/>
      <c r="I32" s="144"/>
      <c r="J32" s="144"/>
      <c r="K32" s="144"/>
      <c r="L32" s="144"/>
      <c r="M32" s="144" t="s">
        <v>16</v>
      </c>
      <c r="N32" s="144"/>
      <c r="O32" s="144"/>
      <c r="P32" s="144"/>
      <c r="Q32" s="144"/>
      <c r="R32" s="144"/>
      <c r="S32" s="144"/>
      <c r="T32" s="144"/>
      <c r="U32" s="144"/>
      <c r="V32" s="144" t="s">
        <v>17</v>
      </c>
      <c r="W32" s="144"/>
      <c r="X32" s="144"/>
      <c r="Y32" s="144"/>
      <c r="Z32" s="144"/>
      <c r="AA32" s="144"/>
      <c r="AB32" s="144" t="s">
        <v>18</v>
      </c>
      <c r="AC32" s="144"/>
      <c r="AD32" s="144"/>
      <c r="AE32" s="144"/>
      <c r="AF32" s="144"/>
      <c r="AG32" s="144"/>
      <c r="AH32" s="144"/>
      <c r="AI32" s="144"/>
      <c r="AJ32" s="145" t="s">
        <v>27</v>
      </c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2:54" ht="14.25" customHeight="1" x14ac:dyDescent="0.4">
      <c r="B33" s="140"/>
      <c r="C33" s="39"/>
      <c r="D33" s="39"/>
      <c r="E33" s="40"/>
      <c r="F33" s="45" t="s">
        <v>52</v>
      </c>
      <c r="G33" s="46"/>
      <c r="H33" s="46"/>
      <c r="I33" s="46"/>
      <c r="J33" s="46"/>
      <c r="K33" s="46"/>
      <c r="L33" s="47"/>
      <c r="M33" s="45" t="s">
        <v>53</v>
      </c>
      <c r="N33" s="46"/>
      <c r="O33" s="46"/>
      <c r="P33" s="46"/>
      <c r="Q33" s="46"/>
      <c r="R33" s="46"/>
      <c r="S33" s="46"/>
      <c r="T33" s="46"/>
      <c r="U33" s="47"/>
      <c r="V33" s="45" t="s">
        <v>54</v>
      </c>
      <c r="W33" s="46"/>
      <c r="X33" s="46"/>
      <c r="Y33" s="46"/>
      <c r="Z33" s="46"/>
      <c r="AA33" s="47"/>
      <c r="AB33" s="45" t="s">
        <v>55</v>
      </c>
      <c r="AC33" s="46"/>
      <c r="AD33" s="46"/>
      <c r="AE33" s="46"/>
      <c r="AF33" s="46"/>
      <c r="AG33" s="46"/>
      <c r="AH33" s="46"/>
      <c r="AI33" s="47"/>
      <c r="AJ33" s="26" t="s">
        <v>56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127"/>
    </row>
    <row r="34" spans="2:54" ht="14.25" customHeight="1" x14ac:dyDescent="0.4">
      <c r="B34" s="140"/>
      <c r="C34" s="39"/>
      <c r="D34" s="39"/>
      <c r="E34" s="40"/>
      <c r="F34" s="48"/>
      <c r="G34" s="49"/>
      <c r="H34" s="49"/>
      <c r="I34" s="49"/>
      <c r="J34" s="49"/>
      <c r="K34" s="49"/>
      <c r="L34" s="50"/>
      <c r="M34" s="48"/>
      <c r="N34" s="49"/>
      <c r="O34" s="49"/>
      <c r="P34" s="49"/>
      <c r="Q34" s="49"/>
      <c r="R34" s="49"/>
      <c r="S34" s="49"/>
      <c r="T34" s="49"/>
      <c r="U34" s="50"/>
      <c r="V34" s="48"/>
      <c r="W34" s="49"/>
      <c r="X34" s="49"/>
      <c r="Y34" s="49"/>
      <c r="Z34" s="49"/>
      <c r="AA34" s="50"/>
      <c r="AB34" s="48"/>
      <c r="AC34" s="49"/>
      <c r="AD34" s="49"/>
      <c r="AE34" s="49"/>
      <c r="AF34" s="49"/>
      <c r="AG34" s="49"/>
      <c r="AH34" s="49"/>
      <c r="AI34" s="50"/>
      <c r="AJ34" s="29" t="s">
        <v>57</v>
      </c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128"/>
    </row>
    <row r="35" spans="2:54" ht="14.25" customHeight="1" x14ac:dyDescent="0.4">
      <c r="B35" s="140"/>
      <c r="C35" s="39"/>
      <c r="D35" s="39"/>
      <c r="E35" s="40"/>
      <c r="F35" s="45" t="s">
        <v>58</v>
      </c>
      <c r="G35" s="46"/>
      <c r="H35" s="46"/>
      <c r="I35" s="46"/>
      <c r="J35" s="46"/>
      <c r="K35" s="46"/>
      <c r="L35" s="47"/>
      <c r="M35" s="45" t="s">
        <v>59</v>
      </c>
      <c r="N35" s="46"/>
      <c r="O35" s="46"/>
      <c r="P35" s="46"/>
      <c r="Q35" s="46"/>
      <c r="R35" s="46"/>
      <c r="S35" s="46"/>
      <c r="T35" s="46"/>
      <c r="U35" s="47"/>
      <c r="V35" s="45" t="s">
        <v>54</v>
      </c>
      <c r="W35" s="46"/>
      <c r="X35" s="46"/>
      <c r="Y35" s="46"/>
      <c r="Z35" s="46"/>
      <c r="AA35" s="47"/>
      <c r="AB35" s="45" t="s">
        <v>60</v>
      </c>
      <c r="AC35" s="46"/>
      <c r="AD35" s="46"/>
      <c r="AE35" s="46"/>
      <c r="AF35" s="46"/>
      <c r="AG35" s="46"/>
      <c r="AH35" s="46"/>
      <c r="AI35" s="47"/>
      <c r="AJ35" s="29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128"/>
    </row>
    <row r="36" spans="2:54" ht="14.25" customHeight="1" thickBot="1" x14ac:dyDescent="0.45">
      <c r="B36" s="141"/>
      <c r="C36" s="142"/>
      <c r="D36" s="142"/>
      <c r="E36" s="143"/>
      <c r="F36" s="132"/>
      <c r="G36" s="133"/>
      <c r="H36" s="133"/>
      <c r="I36" s="133"/>
      <c r="J36" s="133"/>
      <c r="K36" s="133"/>
      <c r="L36" s="134"/>
      <c r="M36" s="132"/>
      <c r="N36" s="133"/>
      <c r="O36" s="133"/>
      <c r="P36" s="133"/>
      <c r="Q36" s="133"/>
      <c r="R36" s="133"/>
      <c r="S36" s="133"/>
      <c r="T36" s="133"/>
      <c r="U36" s="134"/>
      <c r="V36" s="132"/>
      <c r="W36" s="133"/>
      <c r="X36" s="133"/>
      <c r="Y36" s="133"/>
      <c r="Z36" s="133"/>
      <c r="AA36" s="134"/>
      <c r="AB36" s="132"/>
      <c r="AC36" s="133"/>
      <c r="AD36" s="133"/>
      <c r="AE36" s="133"/>
      <c r="AF36" s="133"/>
      <c r="AG36" s="133"/>
      <c r="AH36" s="133"/>
      <c r="AI36" s="134"/>
      <c r="AJ36" s="129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1"/>
    </row>
    <row r="37" spans="2:54" ht="26.25" customHeight="1" thickTop="1" x14ac:dyDescent="0.4">
      <c r="B37" t="s">
        <v>46</v>
      </c>
    </row>
    <row r="38" spans="2:54" ht="26.25" customHeight="1" x14ac:dyDescent="0.4">
      <c r="B38" t="s">
        <v>44</v>
      </c>
    </row>
    <row r="39" spans="2:54" ht="26.25" customHeight="1" x14ac:dyDescent="0.4"/>
    <row r="40" spans="2:54" ht="26.25" customHeight="1" x14ac:dyDescent="0.4"/>
    <row r="41" spans="2:54" ht="26.25" customHeight="1" x14ac:dyDescent="0.4"/>
    <row r="42" spans="2:54" ht="26.25" customHeight="1" x14ac:dyDescent="0.4"/>
    <row r="43" spans="2:54" ht="26.25" customHeight="1" x14ac:dyDescent="0.4"/>
    <row r="44" spans="2:54" ht="26.25" customHeight="1" x14ac:dyDescent="0.4"/>
  </sheetData>
  <mergeCells count="99">
    <mergeCell ref="B1:BB2"/>
    <mergeCell ref="B4:Z5"/>
    <mergeCell ref="AK4:AL4"/>
    <mergeCell ref="AM4:AP4"/>
    <mergeCell ref="AQ4:AR4"/>
    <mergeCell ref="AS4:AT4"/>
    <mergeCell ref="AU4:AV4"/>
    <mergeCell ref="AW4:AX4"/>
    <mergeCell ref="AY4:AZ4"/>
    <mergeCell ref="BA4:BB4"/>
    <mergeCell ref="F7:Z7"/>
    <mergeCell ref="AC7:AF8"/>
    <mergeCell ref="AG7:BB8"/>
    <mergeCell ref="B8:Z10"/>
    <mergeCell ref="AC9:AF10"/>
    <mergeCell ref="AG9:BB10"/>
    <mergeCell ref="AC11:AF11"/>
    <mergeCell ref="AG11:BB11"/>
    <mergeCell ref="AC12:AF12"/>
    <mergeCell ref="AG12:BB12"/>
    <mergeCell ref="B13:H14"/>
    <mergeCell ref="I13:Z14"/>
    <mergeCell ref="AC13:AF13"/>
    <mergeCell ref="AG13:BB13"/>
    <mergeCell ref="AC14:AF14"/>
    <mergeCell ref="AG14:BB14"/>
    <mergeCell ref="AC15:AF15"/>
    <mergeCell ref="AG15:BB15"/>
    <mergeCell ref="B16:P16"/>
    <mergeCell ref="Q16:V16"/>
    <mergeCell ref="W16:AH16"/>
    <mergeCell ref="AI16:AP16"/>
    <mergeCell ref="AQ16:BB16"/>
    <mergeCell ref="AQ18:BB18"/>
    <mergeCell ref="B17:C17"/>
    <mergeCell ref="D17:P17"/>
    <mergeCell ref="Q17:V17"/>
    <mergeCell ref="W17:AH17"/>
    <mergeCell ref="AI17:AP17"/>
    <mergeCell ref="AQ17:BB17"/>
    <mergeCell ref="B18:C18"/>
    <mergeCell ref="D18:P18"/>
    <mergeCell ref="Q18:V18"/>
    <mergeCell ref="W18:AH18"/>
    <mergeCell ref="AI18:AP18"/>
    <mergeCell ref="AQ20:BB20"/>
    <mergeCell ref="B19:C19"/>
    <mergeCell ref="D19:P19"/>
    <mergeCell ref="Q19:V19"/>
    <mergeCell ref="W19:AH19"/>
    <mergeCell ref="AI19:AP19"/>
    <mergeCell ref="AQ19:BB19"/>
    <mergeCell ref="B20:C20"/>
    <mergeCell ref="D20:P20"/>
    <mergeCell ref="Q20:V20"/>
    <mergeCell ref="W20:AH20"/>
    <mergeCell ref="AI20:AP20"/>
    <mergeCell ref="AQ22:BB22"/>
    <mergeCell ref="B21:C21"/>
    <mergeCell ref="D21:P21"/>
    <mergeCell ref="Q21:V21"/>
    <mergeCell ref="W21:AH21"/>
    <mergeCell ref="AI21:AP21"/>
    <mergeCell ref="AQ21:BB21"/>
    <mergeCell ref="B22:C22"/>
    <mergeCell ref="D22:P22"/>
    <mergeCell ref="Q22:V22"/>
    <mergeCell ref="W22:AH22"/>
    <mergeCell ref="AI22:AP22"/>
    <mergeCell ref="AQ25:BB25"/>
    <mergeCell ref="B23:C23"/>
    <mergeCell ref="D23:P23"/>
    <mergeCell ref="Q23:V23"/>
    <mergeCell ref="W23:AH23"/>
    <mergeCell ref="AI23:AP23"/>
    <mergeCell ref="AQ23:BB23"/>
    <mergeCell ref="B25:C25"/>
    <mergeCell ref="D25:P25"/>
    <mergeCell ref="Q25:V25"/>
    <mergeCell ref="W25:AH25"/>
    <mergeCell ref="AI25:AP25"/>
    <mergeCell ref="B27:BB27"/>
    <mergeCell ref="B31:E31"/>
    <mergeCell ref="B32:E36"/>
    <mergeCell ref="F32:L32"/>
    <mergeCell ref="M32:U32"/>
    <mergeCell ref="V32:AA32"/>
    <mergeCell ref="AB32:AI32"/>
    <mergeCell ref="AJ32:BB32"/>
    <mergeCell ref="F33:L34"/>
    <mergeCell ref="M33:U34"/>
    <mergeCell ref="V33:AA34"/>
    <mergeCell ref="AB33:AI34"/>
    <mergeCell ref="AJ33:BB33"/>
    <mergeCell ref="AJ34:BB36"/>
    <mergeCell ref="F35:L36"/>
    <mergeCell ref="M35:U36"/>
    <mergeCell ref="V35:AA36"/>
    <mergeCell ref="AB35:AI36"/>
  </mergeCells>
  <phoneticPr fontId="1"/>
  <conditionalFormatting sqref="Q17:V23">
    <cfRule type="containsErrors" dxfId="0" priority="1">
      <formula>ISERROR(Q17)</formula>
    </cfRule>
  </conditionalFormatting>
  <pageMargins left="1.4173228346456694" right="3.937007874015748E-2" top="0.35433070866141736" bottom="0.35433070866141736" header="0.31496062992125984" footer="0.31496062992125984"/>
  <pageSetup paperSize="9" scale="6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出来高請求書 </vt:lpstr>
      <vt:lpstr>記入例</vt:lpstr>
      <vt:lpstr>記入例!Print_Area</vt:lpstr>
      <vt:lpstr>'出来高請求書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ツナミ組 株式会社</dc:creator>
  <cp:lastModifiedBy>ツナミ組 株式会社</cp:lastModifiedBy>
  <cp:lastPrinted>2025-12-10T09:06:54Z</cp:lastPrinted>
  <dcterms:created xsi:type="dcterms:W3CDTF">2024-10-28T06:56:33Z</dcterms:created>
  <dcterms:modified xsi:type="dcterms:W3CDTF">2025-12-10T09:07:03Z</dcterms:modified>
</cp:coreProperties>
</file>